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4\Ойлгазтэт\2024 Тендер СМР Обустройство скважин (трубопроводы, площадки) по ведомостям\Семенова\"/>
    </mc:Choice>
  </mc:AlternateContent>
  <xr:revisionPtr revIDLastSave="0" documentId="13_ncr:1_{BF87862A-70F2-4DE2-997D-93E39081108D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РВ №1" sheetId="1" r:id="rId1"/>
    <sheet name="РВ №2" sheetId="2" r:id="rId2"/>
    <sheet name="РВ №3" sheetId="3" r:id="rId3"/>
    <sheet name="РВ №4" sheetId="4" r:id="rId4"/>
    <sheet name="РВ №5" sheetId="5" r:id="rId5"/>
    <sheet name="РВ №6" sheetId="6" r:id="rId6"/>
    <sheet name="РВ №7" sheetId="7" r:id="rId7"/>
    <sheet name="РВ №8" sheetId="8" r:id="rId8"/>
    <sheet name="РВ №9" sheetId="9" r:id="rId9"/>
    <sheet name="РВ №10" sheetId="10" r:id="rId10"/>
    <sheet name="РВ №11" sheetId="11" r:id="rId11"/>
    <sheet name="РВ №12" sheetId="12" r:id="rId12"/>
  </sheets>
  <definedNames>
    <definedName name="_xlnm.Print_Titles" localSheetId="0">'РВ №1'!$10:$10</definedName>
    <definedName name="_xlnm.Print_Area" localSheetId="0">'РВ №1'!$A:$D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9" i="12" l="1"/>
  <c r="A37" i="12"/>
  <c r="A36" i="12"/>
  <c r="A35" i="12"/>
  <c r="A34" i="12"/>
  <c r="A33" i="12"/>
  <c r="A32" i="12"/>
  <c r="A29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33" i="11"/>
  <c r="A32" i="11"/>
  <c r="A31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25" i="10"/>
  <c r="A24" i="10"/>
  <c r="A23" i="10"/>
  <c r="A20" i="10"/>
  <c r="A19" i="10"/>
  <c r="A18" i="10"/>
  <c r="A17" i="10"/>
  <c r="A16" i="10"/>
  <c r="A15" i="10"/>
  <c r="A14" i="10"/>
  <c r="A13" i="10"/>
  <c r="A46" i="9"/>
  <c r="A45" i="9"/>
  <c r="A44" i="9"/>
  <c r="A43" i="9"/>
  <c r="A42" i="9"/>
  <c r="A41" i="9"/>
  <c r="A40" i="9"/>
  <c r="A39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34" i="8"/>
  <c r="A33" i="8"/>
  <c r="A32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41" i="7"/>
  <c r="A40" i="7"/>
  <c r="A39" i="7"/>
  <c r="A38" i="7"/>
  <c r="A35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54" i="6"/>
  <c r="A53" i="6"/>
  <c r="A52" i="6"/>
  <c r="A51" i="6"/>
  <c r="A50" i="6"/>
  <c r="A49" i="6"/>
  <c r="A48" i="6"/>
  <c r="A47" i="6"/>
  <c r="A44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37" i="5"/>
  <c r="A136" i="5"/>
  <c r="A135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99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36" i="4"/>
  <c r="A135" i="4"/>
  <c r="A134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98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67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85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68" i="2"/>
  <c r="A67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7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<sst xmlns="http://schemas.openxmlformats.org/spreadsheetml/2006/main" count="2079" uniqueCount="350">
  <si>
    <t>Стройка</t>
  </si>
  <si>
    <t>Обустройство Ашировского и Малокинельского лицензионных участков</t>
  </si>
  <si>
    <t>Строительно-монтажные работы. Выкидные трубопроводы от скважин.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</si>
  <si>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</si>
  <si>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</si>
  <si>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</si>
  <si>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</si>
  <si>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</si>
  <si>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</si>
  <si>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Грунтовка битумная под полимерное или резиновое покрытие</t>
  </si>
  <si>
    <t>т</t>
  </si>
  <si>
    <t xml:space="preserve">1 </t>
  </si>
  <si>
    <t>Мастика битумная</t>
  </si>
  <si>
    <t>м3</t>
  </si>
  <si>
    <t>кг</t>
  </si>
  <si>
    <t>Лента полиэтиленовая термоусаживающаяся, ширина 440 мм</t>
  </si>
  <si>
    <t>м</t>
  </si>
  <si>
    <t>м2</t>
  </si>
  <si>
    <t>Пленка радиографическая листовая, размер 230х300 мм</t>
  </si>
  <si>
    <t>Болты с гайками и шайбами строительные</t>
  </si>
  <si>
    <t>10 м</t>
  </si>
  <si>
    <t>Грунтовка ГФ-021</t>
  </si>
  <si>
    <t>Праймер эпоксидный</t>
  </si>
  <si>
    <t>Эмаль ПФ-115, серая</t>
  </si>
  <si>
    <t>Эмаль ХВ-124, голубая</t>
  </si>
  <si>
    <t>Уайт-спирит</t>
  </si>
  <si>
    <t>Кольца центрирующие для труб, диаметр 100 мм</t>
  </si>
  <si>
    <t>шт</t>
  </si>
  <si>
    <t>Трубы стальные бесшовные горячедеформированные со снятой фаской из стали марок 15, 20, 35, наружный диаметр 273 мм, толщина стенки 11 мм</t>
  </si>
  <si>
    <t>Бобышки скошенные</t>
  </si>
  <si>
    <t>Задвижка клиновая фланцевая  с ручным приводом, DN50, PN4,0 МПа, 30с15нж, с КОФ и крепежом</t>
  </si>
  <si>
    <t>1 шт.</t>
  </si>
  <si>
    <t>Задвижка клиновая фланцевая с ручным приводом DN150, PN4,0 МПа, 30с15нж, с КОФ и крепежом</t>
  </si>
  <si>
    <t>Задвижка клиновая фланцевая с ручным приводом DN80, PN4,0 МПа, 30с15нж, с КОФ и крепежом</t>
  </si>
  <si>
    <t>Клапан обратный поворотный DN50,PN4,0 МПА, 19с53нж, с КОФ и крепежом</t>
  </si>
  <si>
    <t>Клапан обратный поворотный DN80,PN4,0 МПА, 19с53нж, с КОФ и крепежом</t>
  </si>
  <si>
    <t>Манжета ТИАЛ-М 89.450.1,4 с замком ТИАЛ-3П 455х50 и праймером</t>
  </si>
  <si>
    <t>шт.</t>
  </si>
  <si>
    <t>ТЕРМА-СТМП 450.2,0.273</t>
  </si>
  <si>
    <t>Труба стальная электросварная из стали 20 гр. В с заводским наружным защитным покрытием усиленного типа ЗУ на основе экструдированного полиэтилена 273х8 мм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</si>
  <si>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</si>
  <si>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Труба 159х6 ГОСТ 8732-78*/В20 ГОСТ 8731-74* (5,0 м)</t>
  </si>
  <si>
    <t>Труба 57х5 ГОСТ 8732-78*/В20 ГОСТ 8731-74* (3м)</t>
  </si>
  <si>
    <t>Труба 57х6 ГОСТ 8732-78*/В20 ГОСТ 8731-74* (0,5 м)</t>
  </si>
  <si>
    <t>Труба 57х6 ГОСТ 8732-78*/В20 ГОСТ 8731-74* (0,5м)</t>
  </si>
  <si>
    <t>Труба 89х6 ГОСТ 8732-78*/20В ГОСТ 8731-74* в изоляции</t>
  </si>
  <si>
    <t>Труба 89х6 ГОСТ 8732-78*/В20 ГОСТ 8731-74* (3,5 м)</t>
  </si>
  <si>
    <t>Труба 89х6 ГОСТ 8732-78*/В20 ГОСТ 8731-74* (3,5м)</t>
  </si>
  <si>
    <t>Труба НКТ 73х5,5 ГОСТ 633-80  (б/у)</t>
  </si>
  <si>
    <t>тн</t>
  </si>
  <si>
    <t>Труба НКТ 73х5,5 ГОСТ 633-80 L=1,5 м б/у (9,2кг/м)</t>
  </si>
  <si>
    <t>Труба НКТ 73х5,5 ГОСТ 633-80 L=1,95 м б/у (9,2кг/м)</t>
  </si>
  <si>
    <t>Труба НКТ 73х5,5 ГОСТ 633-80 L=1800 б/у</t>
  </si>
  <si>
    <t>Труба НКТ 73х5,5 ГОСТ 633-80 L=2850 (б/у)</t>
  </si>
  <si>
    <t>Блок диодно-резисторный БДРМ-10-2-22-УХЛ1</t>
  </si>
  <si>
    <t>Быстроразъемное соединение БРС-50,  Ру=4,0 Мпа</t>
  </si>
  <si>
    <t>Скоба С-1</t>
  </si>
  <si>
    <t>Электрод сравнения неполяризующийся ЭНЕС-1</t>
  </si>
  <si>
    <t>Манжета термоусаживающаяся Новорад СТ-60 89*1,4*450</t>
  </si>
  <si>
    <t>Трубы стальные бесшовные горячедеформированные из стали 20А с наружным двухслойным полиэтиленовым покрытием ф89х6</t>
  </si>
  <si>
    <t>Бентонит ПБМВ</t>
  </si>
  <si>
    <t>Полимер для стабилизации буровых скважин: Red Star IT Check</t>
  </si>
  <si>
    <t>Указатель</t>
  </si>
  <si>
    <t>Пленка радиографическая рулонная, ширина 100 мм</t>
  </si>
  <si>
    <t>Патроны термитные со спичками</t>
  </si>
  <si>
    <t>компл</t>
  </si>
  <si>
    <t>Смесь зажигательная для термитной сварки</t>
  </si>
  <si>
    <t>Щебень М 1400, фракция 10-20 мм, группа 2</t>
  </si>
  <si>
    <t>Смеси бетонные тяжелого бетона (БСТ), класс В15 (М200)</t>
  </si>
  <si>
    <t>Сетка плетеная из проволоки без покрытия, диаметр проволоки 2,5 мм, размер ячейки 45х45 мм   Вес-1,87кг/м2</t>
  </si>
  <si>
    <t>Сталь листовая горячекатаная марки Ст3 толщиной: 2,0 мм</t>
  </si>
  <si>
    <t>Сталь полосовая: 40х4 мм, кипящая</t>
  </si>
  <si>
    <t>Сталь угловая неравнополочная, марка стали: Ст3пс, размером 75х50 мм</t>
  </si>
  <si>
    <t>Уголок горячекатаный, марка стали ВСт3кп2, размер 50х50х5 мм</t>
  </si>
  <si>
    <t>Швеллеры № 10, марка стали Ст3пс</t>
  </si>
  <si>
    <t>Сталь арматурная, горячекатаная, гладкая, класс А-I, диаметр 6 мм</t>
  </si>
  <si>
    <t>Рубероид кровельный РКП-350</t>
  </si>
  <si>
    <t>Эмаль ПФ-115, серая   красно-коричневая</t>
  </si>
  <si>
    <t>Свеча вытяжная</t>
  </si>
  <si>
    <t>Кабель силовой с медными жилами ВВГ 3х6-660</t>
  </si>
  <si>
    <t>1000 м</t>
  </si>
  <si>
    <t>Колонка контрольно-измерительная СКИП-1-2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</si>
  <si>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</si>
  <si>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</si>
  <si>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</si>
  <si>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Заглушки стальные фланцевые, номинальный диаметр 150 мм</t>
  </si>
  <si>
    <t>Фланцы стальные, марка стали 20 и 25, температурный предел применения от-30 °C до 450 °C, номинальное давление 4,0 МПа, номинальный диаметр 150 мм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</si>
  <si>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</si>
  <si>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</si>
  <si>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  ГОСТ 17375-2001 
(ИСО 3419-81)  Вес 2,3 кг/шт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</si>
  <si>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</si>
  <si>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Переходы концентрические, номинальное давление 16 МПа, наружный диаметр и толщина стенки 159х8-89х6 мм</t>
  </si>
  <si>
    <t>Тройники переходные, номинальное давление до 16 МПа, номинальный диаметр 80х50 мм, наружный диаметр и толщина стенки 89х6-57х4 мм</t>
  </si>
  <si>
    <t>Тройники переходные, номинальное давление до 16 МПа, номинальный диаметр 80х50 мм, наружный диаметр и толщина стенки 89х6-57х4 мм   ГОСТ 17376-2001 (ИСО 3419-81) Вес 2,00кг/шт</t>
  </si>
  <si>
    <t>Тройники равнопроходные, номинальное давление до 16 МПа, номинальный диаметр 80 мм, наружный диаметр и толщина стенки 89х6,0 мм</t>
  </si>
  <si>
    <t>Манжета предохраняющая для заделки концов кожуха трубопроводов, номинальным наружным диаметром 200 мм</t>
  </si>
  <si>
    <t xml:space="preserve">          Оборудование</t>
  </si>
  <si>
    <t>Манометр для неагрессивных сред (класс точности 1.5) с резьбовым присоединением марка: МП-3У-16 с трехходовым краном 11П18пкРу16</t>
  </si>
  <si>
    <t>РАЗДЕЛИТЕЛЬНАЯ ВЕДОМОСТЬ №1</t>
  </si>
  <si>
    <t>Ресурсы заказчика</t>
  </si>
  <si>
    <t>к техническому заданию</t>
  </si>
  <si>
    <t>РАЗДЕЛИТЕЛЬНАЯ ВЕДОМОСТЬ №2</t>
  </si>
  <si>
    <t>Строительо-монтажные работы. Обустройство площадок скважин</t>
  </si>
  <si>
    <t>Мастика битумно-полимерная</t>
  </si>
  <si>
    <t>Смеси бетонные тяжелого бетона (БСТ), класс В27,5 (М350)</t>
  </si>
  <si>
    <t>Грунтовка ГФ-0119</t>
  </si>
  <si>
    <t>Эмаль ХВ-125, серебристая</t>
  </si>
  <si>
    <t>Клапан СМДК-50АА ТУ 3689-003-10524112-2001</t>
  </si>
  <si>
    <t>1шт</t>
  </si>
  <si>
    <t>Быстроразъемное соединение БРС-80 Ду=80мм Ру=4,0 Мпа</t>
  </si>
  <si>
    <t>Штуцер дискретный регулируемого ШДФ 9-9,6-3-21</t>
  </si>
  <si>
    <t>к-т</t>
  </si>
  <si>
    <t>Мастика битумно-резиновая: изоляционная</t>
  </si>
  <si>
    <t>Смесь песчано-гравийная природная</t>
  </si>
  <si>
    <t>Щебень М 200, фракция 40-80(70) мм, группа 2</t>
  </si>
  <si>
    <t>Песок природный для строительных: работ средний с крупностью зерен размером свыше 5 мм-до 5% по массе</t>
  </si>
  <si>
    <t>Раствор готовый кладочный, цементный, М150</t>
  </si>
  <si>
    <t>Камни бортовые БР 100.30.15, бетон В30 (М400), объем 0,043 м3</t>
  </si>
  <si>
    <t>Лента стальная горячекатаная с катаной кромкой и разрезанная в рулонах толщиной 3,5 мм, шириной 100-220 мм, сталь марки: Ст3пс</t>
  </si>
  <si>
    <t>Прокат толстолистовой горячекатаный в листах, марка стали Ст3, толщина 10-13 мм</t>
  </si>
  <si>
    <t>Сталь листовая горячекатаная марки Ст3 толщиной: 30-38 мм</t>
  </si>
  <si>
    <t>Сталь листовая горячекатаная марки Ст3пс толщиной: 6-8 мм</t>
  </si>
  <si>
    <t>Прокат полосовой, горячекатаный, размер 40х4 мм</t>
  </si>
  <si>
    <t>Прокат полосовой, горячекатаный, марка стали Ст3сп, размер 50х4 мм</t>
  </si>
  <si>
    <t>Сталь угловая равнополочная, марка стали: Ст3пс, шириной полок 100-100 мм</t>
  </si>
  <si>
    <t>Сталь угловая равнополочная, марка стали: Ст3сп, размером 32х32х3 мм</t>
  </si>
  <si>
    <t>Просечно-вытяжной прокат горячекатаный в листах мерных размеров из стали С235, шириной: 500 мм, толщиной 5 мм</t>
  </si>
  <si>
    <t>Просечно-вытяжной прокат горячекатаный в листах мерных размеров из стали С235, шириной: 900 мм, толщиной 5 мм</t>
  </si>
  <si>
    <t>Просечно-вытяжной прокат горячекатаный в листах мерных размеров из стали С235, шириной: 1000 мм, толщиной 5 мм</t>
  </si>
  <si>
    <t>Сталь арматурная, горячекатаная, гладкая, класс А-I, диаметр 12 мм</t>
  </si>
  <si>
    <t>Сталь арматурная, горячекатаная, гладкая, класс А-I, диаметр 16-18 мм</t>
  </si>
  <si>
    <t>Крышка с заземлением на лоток основанием 100 мм, длина 3000 мм</t>
  </si>
  <si>
    <t>Лоток неперфорированный "BAKS" KBJ100h80/3, шириной 100 мм, высотой 80 мм, длиной 3 м</t>
  </si>
  <si>
    <t>Трубы стальные бесшовные горячедеформированные со снятой фаской из стали марок 15, 20, 35, наружный диаметр 32 мм, толщина стенки 4 мм</t>
  </si>
  <si>
    <t>Трубы стальные бесшовные горячедеформированные со снятой фаской из стали марок 15, 20, 35, наружный диаметр 159 мм, толщина стенки 6 мм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</si>
  <si>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</si>
  <si>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Фланцы стальные, марка стали 20 и 25, температурный предел применения от-30 °C до 450 °C, номинальное давление 4,0 МПа, номинальный диаметр 80 мм</t>
  </si>
  <si>
    <t>Термометр ртутный, диапазон измерений до 160 °C, в оправе, длина нижней части 100 мм, исполнение угловое</t>
  </si>
  <si>
    <t>Задвижка клиновая фланцевая, с ручным приводом,  DN80, PN4,0 МПа, 30с15нж, с КОФ и крепежом</t>
  </si>
  <si>
    <t>Плиты дорожные ПДН, ПДО, бетон B25, объем 1,68 м3, расход арматуры 112,52 кг</t>
  </si>
  <si>
    <t>Пробоотборник</t>
  </si>
  <si>
    <t>Шкаф ШСВГ-6</t>
  </si>
  <si>
    <t>Труба 57х6 ГОСТ 8732-78*/В20 ГОСТ 8731-74*</t>
  </si>
  <si>
    <t xml:space="preserve">Труба 89х6 ГОСТ 8732-78*/В20 ГОСТ 8731-74* </t>
  </si>
  <si>
    <t>Труба НКТ 73х5,5 ГОСТ 633-80 L=1435 б/у</t>
  </si>
  <si>
    <t>Труба НКТ 73х5,5 ГОСТ 633-80 L=1452 б/у</t>
  </si>
  <si>
    <t>Труба НКТ 73х5,5 ГОСТ 633-80 L=1900 б/у</t>
  </si>
  <si>
    <t>Труба НКТ 73х5,5 ГОСТ 633-80 L=2500 (б/у)</t>
  </si>
  <si>
    <t>Емкость ЕП8-2000-1300-2 V=8 м3 Вес 2,4т.</t>
  </si>
  <si>
    <t>Приложение В2</t>
  </si>
  <si>
    <t>Приложение В1</t>
  </si>
  <si>
    <t>РАЗДЕЛИТЕЛЬНАЯ ВЕДОМОСТЬ №3</t>
  </si>
  <si>
    <t/>
  </si>
  <si>
    <t>Строительство МБСНУ на скважине №5 Малокинельского месторождения</t>
  </si>
  <si>
    <t>Лента монтажная, тип ЛМ-5</t>
  </si>
  <si>
    <t>Прокат полосовой, горячекатаный, марка стали Ст3сп, ширина 50-200 мм, толщина 4-5 мм</t>
  </si>
  <si>
    <t>Грунтовка В-КФ-093</t>
  </si>
  <si>
    <t>Рукава металлические из стальной оцинкованной ленты, негерметичные, простого профиля, РЗ-ЦХ, диаметр условный 18 мм</t>
  </si>
  <si>
    <t>Сталь угловая неравнополочная, марка Ст1сп-Ст6сп, ширина большой полки 25-32 мм</t>
  </si>
  <si>
    <t>Сталь угловая неравнополочная, марка Ст1сп-Ст6сп, ширина большой полки 40-80 мм</t>
  </si>
  <si>
    <t>Швеллеры № 10, марка стали Ст3пс5</t>
  </si>
  <si>
    <t>Кабель силовой с медными жилами ВВГнг(A)-LS 4х25-660</t>
  </si>
  <si>
    <t>Переходы концентрические, номинальное давление 16 МПа, наружный диаметр и толщина стенки 89х6-57х4 мм</t>
  </si>
  <si>
    <t>Переходы концентрические, номинальное давление 16 МПа, наружный диаметр и толщина стенки 219х6-159х4,5 мм</t>
  </si>
  <si>
    <t>БУТ</t>
  </si>
  <si>
    <t>Знак дорожный</t>
  </si>
  <si>
    <t>Камни бортовые БР 100.30.15 ГОСТ 6665-91</t>
  </si>
  <si>
    <t>Плиты дорожные ПДН 6,0х2,0х0,14 серия 3.503.1-91 вып.1</t>
  </si>
  <si>
    <t>Стойка опоры СВ 105-5 /бетон В30 (М400), объем 0,47 м3, расход арматуры 92,0 кг/ (серия 3.407.1-143 вып. 7)</t>
  </si>
  <si>
    <t>Табличка Аншлаг 1000х1000 мм</t>
  </si>
  <si>
    <t>Быстроразъемное соединение Ду50 Ру4,0МПа БРС-50</t>
  </si>
  <si>
    <t>Задвижка клиновая с ручным приводом Ду50 PN4,0МПа ЗКЛ2-50-40 (30с15нж)</t>
  </si>
  <si>
    <t>Клапан дыхательный с огнепреградителем Ду50 Ру4,0МПа</t>
  </si>
  <si>
    <t>Ткань "Дорнит"</t>
  </si>
  <si>
    <t>Труба 159х6 ГОСТ 8732-78*, В20 ГОСТ 8731-74</t>
  </si>
  <si>
    <t>Труба 57х5 ГОСТ 8732-78*, В20 ГОСТ 8731-74</t>
  </si>
  <si>
    <t>Труба 159х6 ГОСТ 8732-78*, В20 ГОСТ 8731-74 L=60 мм</t>
  </si>
  <si>
    <t>Труба НКТ 73х5,5 б/у L=1270 ГОСТ 633-80 (1шт)</t>
  </si>
  <si>
    <t>Труба НКТ 73х5,5 б/у L=1435 ГОСТ 633-80</t>
  </si>
  <si>
    <t>Труба НКТ 73х5,5 б/у L=2820 ГОСТ 633-80 (1шт)</t>
  </si>
  <si>
    <t>Труба НКТ 73х5,5 б/у L=2850 ГОСТ 633-80 (2шт)</t>
  </si>
  <si>
    <t>Труба НКТ 73х5,5 б/у L=2850 ГОСТ 633-80 (5шт)</t>
  </si>
  <si>
    <t>Труба НКТ 73х5,5 б/у L=4100 ГОСТ 633-80</t>
  </si>
  <si>
    <t>Оборудование</t>
  </si>
  <si>
    <t>Емкость дренажная V=8 м3</t>
  </si>
  <si>
    <t>Приложение В3</t>
  </si>
  <si>
    <t>РАЗДЕЛИТЕЛЬНАЯ ВЕДОМОСТЬ №4</t>
  </si>
  <si>
    <t>Строительство АГЗУ на скважине №4 Западно-Осиновского месторождения.</t>
  </si>
  <si>
    <t>Лента антикоррозионная полимерно-асмольная ЛИАМ</t>
  </si>
  <si>
    <t>Лента поливинилхлоридная липкая, толщина 0,4 мм, ширина 30 мм</t>
  </si>
  <si>
    <t>Лента полиэтиленовая термоусаживающаяся, ширина 640 мм</t>
  </si>
  <si>
    <t>Лента полиэтиленовая термоусаживающаяся, ширина 640 мм(2,205034/0,64)</t>
  </si>
  <si>
    <t>Обертка защитная на полиэтиленовой основе</t>
  </si>
  <si>
    <t>Пленка радиографическая рулонная, ширина 400 мм</t>
  </si>
  <si>
    <t>Болты с гайками и шайбами для санитарно-технических работ, диаметр 8 мм</t>
  </si>
  <si>
    <t>Гайки шестигранные, диаметр резьбы 20 мм (32 шт)</t>
  </si>
  <si>
    <t>Шпильки черные стяжные, диаметр 20 мм, длина 200 мм (16 шт)</t>
  </si>
  <si>
    <t>Щебень М 200, фракция 20-40 мм, группа 2</t>
  </si>
  <si>
    <t>Щебень М 600, фракция 40-80(70) мм, группа 2</t>
  </si>
  <si>
    <t>Смеси бетонные тяжелого бетона (БСТ), класс В10 (М150)</t>
  </si>
  <si>
    <t>Сетка плетеная из проволоки, оцинкованная, диаметр проволоки 3 мм, размер ячейки 50х50 мм (2800х2000-16 шт/0,2168т)</t>
  </si>
  <si>
    <t>Сетка плетеная из проволоки, оцинкованная, диаметр проволоки 3 мм, размер ячейки 50х50 мм (3300х2000-2 шт/0,0319т)</t>
  </si>
  <si>
    <t>Сетка плетеная из проволоки, оцинкованная, диаметр проволоки 3 мм, размер ячейки 50х50 мм (800х2000-2 шт/0,0077т)</t>
  </si>
  <si>
    <t>Сетка плетеная из проволоки, оцинкованная, диаметр проволоки 3 мм, размер ячейки 50х50 мм (990х2000-1 шт/0,0048т)</t>
  </si>
  <si>
    <t>Панели ворот сетчатые из плетеной сетки S=1,74х2,07=3,6 м2, ПМ 5Б</t>
  </si>
  <si>
    <t>Прокат толстолистовой горячекатаный в листах, марка стали Ст3, толщина 4,0 мм (4х120х120-40шт)</t>
  </si>
  <si>
    <t>Прокат толстолистовой горячекатаный в листах, марка стали Ст3, толщина 4,0 мм (4х120х120-4шт)</t>
  </si>
  <si>
    <t>Прокат толстолистовой горячекатаный в листах, марка стали Ст3, толщина 4,0 мм (4х12х60-12шт)</t>
  </si>
  <si>
    <t>Прокат толстолистовой горячекатаный в листах, марка стали Ст3, толщина 4,0 мм (4х12х60-24шт)</t>
  </si>
  <si>
    <t>Прокат толстолистовой горячекатаный в листах, марка стали Ст3, толщина 4,0 мм (4х12х60-320шт)</t>
  </si>
  <si>
    <t>Прокат толстолистовой горячекатаный в листах, марка стали Ст3, толщина 4,0 мм (4х12х60-44шт)</t>
  </si>
  <si>
    <t>Прокат толстолистовой горячекатаный в листах, марка стали Ст3, толщина 4,0 мм (4х150х150-4шт)</t>
  </si>
  <si>
    <t>Сталь листовая горячекатаная марки Ст3 толщиной: 6,0 мм (6х200х200-2шт)</t>
  </si>
  <si>
    <t>Сталь листовая горячекатаная марки Ст3 толщиной: 6,0 мм (6х250х250-2шт)</t>
  </si>
  <si>
    <t>Сталь листовая горячекатаная марки Ст3 толщиной: 6,0 мм (6х50х1000-6шт)</t>
  </si>
  <si>
    <t>Сталь полосовая: 30х4 мм, марка Ст3сп (340ммх1шт)</t>
  </si>
  <si>
    <t>Прокат полосовой, горячекатаный, размер 40х4 мм (90мм-2шт)</t>
  </si>
  <si>
    <t>Сталь полосовая: 40х8 мм, марка Ст3сп (шт 80) L=40</t>
  </si>
  <si>
    <t>Уголок горячекатаный, марка стали ВСт3кп2, размер 50х50х5 мм (L=2060/2 шт)</t>
  </si>
  <si>
    <t>Уголок горячекатаный, марка стали ВСт3кп2, размер 50х50х5 мм (L=2060/32 шт)</t>
  </si>
  <si>
    <t>Уголок горячекатаный, марка стали ВСт3кп2, размер 50х50х5 мм (L=2060/4 шт)</t>
  </si>
  <si>
    <t>Уголок горячекатаный, марка стали ВСт3кп2, размер 50х50х5 мм (L=2800/32 шт)</t>
  </si>
  <si>
    <t>Уголок горячекатаный, марка стали ВСт3кп2, размер 50х50х5 мм (L=3300/4 шт)</t>
  </si>
  <si>
    <t>Уголок горячекатаный, марка стали ВСт3кп2, размер 50х50х5 мм (L=800/4 шт)</t>
  </si>
  <si>
    <t>Уголок горячекатаный, марка стали ВСт3кп2, размер 50х50х5 мм (L=990/2 шт)</t>
  </si>
  <si>
    <t>Сталь угловая равнополочная, марка стали: Ст3пс, шириной полок 100-100 мм (200мм-1шт)</t>
  </si>
  <si>
    <t>Швеллеры № 10, марка стали Ст3пс5 (0,2м*14шт)</t>
  </si>
  <si>
    <t>Швеллеры № 10, марка стали Ст3пс5 (0,3м*6шт)</t>
  </si>
  <si>
    <t>Швеллеры № 10, марка стали Ст3пс5 (200мм-1шт)</t>
  </si>
  <si>
    <t>Швеллеры № 10, марка стали Ст3пс5 (300мм-1шт)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</si>
  <si>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</si>
  <si>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Сталь арматурная, горячекатаная, гладкая, класс А-I, диаметр 6 мм (11,4м)</t>
  </si>
  <si>
    <t>Сталь арматурная, горячекатаная, гладкая, класс А-I, диаметр 6 мм (155,2м)</t>
  </si>
  <si>
    <t>Сталь арматурная, горячекатаная, гладкая, класс А-I, диаметр 6 мм (23,4м)</t>
  </si>
  <si>
    <t>Сталь арматурная, горячекатаная, гладкая, класс А-I, диаметр 6 мм (6,1м)</t>
  </si>
  <si>
    <t>Сталь арматурная, горячекатаная, гладкая, класс А-I, диаметр 16мм (5,710м-2шт)</t>
  </si>
  <si>
    <t>Горячекатаная арматурная сталь гладкая класса А-I, диаметром: более 50 мм (190мм-2шт)</t>
  </si>
  <si>
    <t>Крышка лотка PNK: 100 замковая, длина 2,5 м</t>
  </si>
  <si>
    <t>Лоток кабельный оцинкованный: перфорированный PNK 100-100х50 мм, длина 2,5 м</t>
  </si>
  <si>
    <t>Кабель силовой с медными жилами ВВГнг(A)-LS 4х10-660</t>
  </si>
  <si>
    <t>Опоры подвижные хомутовые для стальных трубопроводов Ду от 15 до 40 мм, с изоляцией типа ОПХ-1, высотой опоры: 100 мм, диаметром условного прохода 40 мм</t>
  </si>
  <si>
    <t>Опоры подвижные хомутовые удлиненные для стальных трубопроводов Ду от 50 до 400 мм, с изоляцией типа ОПХ-3, высотой опоры: 100 мм, диаметром условного прохода 50 мм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</si>
  <si>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 мм</t>
  </si>
  <si>
    <t>Фланцы стальные плоские приварные из стали ВСт3сп2, ВСт3сп3, номинальное давление 0,1 и 0,25 МПа, номинальный диаметр 200 мм</t>
  </si>
  <si>
    <t>Заглушки эллиптические из стали марки 20, номинальное давление 10 МПа, номинальный диаметр 80 мм, наружный диаметр 89 мм, толщина стенки 8,0 мм</t>
  </si>
  <si>
    <t>Переходы концентрические, номинальное давление 16 МПа, наружный диаметр и толщина стенки 108х6-89х6 мм</t>
  </si>
  <si>
    <t>Переходы концентрические, номинальное давление 16 МПа, наружный диаметр и толщина стенки 219х6-108х4 мм</t>
  </si>
  <si>
    <t>Тройники переходные, номинальное давление до 16 МПа, номинальный диаметр 150х100 мм, наружный диаметр и толщина стенки 159х8-108х5 мм</t>
  </si>
  <si>
    <t>Тройники равнопроходные, номинальное давление до 16 МПа, номинальный диаметр 50 мм, наружный диаметр и толщина стенки 57,0х5,0 мм</t>
  </si>
  <si>
    <t>Трубка термоусаживаемая</t>
  </si>
  <si>
    <t>Клапан дыхательный с огнепреградителем Ду 50Ру4,0Мпа</t>
  </si>
  <si>
    <t>Манжета ТИАЛ-М 159.450.1,4 с замком ТИАЛ-ЗП 455х50 и праймером</t>
  </si>
  <si>
    <t>Манжета ТИАЛ-М 57.450.1,4 с замком ТИАЛ-ЗП 455х50 и праймером</t>
  </si>
  <si>
    <t>Манжета ТИАЛ-М 89.450.1,4 с замком ТИАЛ-ЗП 455х50 и праймером</t>
  </si>
  <si>
    <t>Быстроразъемное соединение Д50Р4,0 Мпа БРС-50</t>
  </si>
  <si>
    <t>Задвижка клиновая с ручным приводом Ду150 РN4,0 Мпа ЗКЛ2-150-40 (30с15нж)</t>
  </si>
  <si>
    <t>Задвижка клиновая с ручным приводом Ду150 РN4,0 Мпа ЗКЛ2-50-40 (30с15нж)</t>
  </si>
  <si>
    <t>Задвижка клиновая с ручным приводом Ду50 Р4,0 Ипа ЗКЛ2-50-40 (30с15нж)</t>
  </si>
  <si>
    <t>Клапан обратно-поворотный Д150 Р4,0Мпа КОП 50-40 (19с53нж)</t>
  </si>
  <si>
    <t>Клапан обратно-поворотный Д150 Р4,0Мпа КОП 80-40 (19с53нж)</t>
  </si>
  <si>
    <t>Клапан обратно-поворотный Д50Р4,0Мпа КОП 50-40 (19с53нж)</t>
  </si>
  <si>
    <t>Плита дорожная ПДН</t>
  </si>
  <si>
    <t>Плиты дорожные ПДН 6,0х2,0х0,14</t>
  </si>
  <si>
    <t>ПГС</t>
  </si>
  <si>
    <t>Щебень фракции 20-40</t>
  </si>
  <si>
    <t>Плиты дорожные ПДП 3,0х2,0х0,14 ГОСТ 21924.1-84</t>
  </si>
  <si>
    <t>Труба 159х6 ГОСТ 17375-2001</t>
  </si>
  <si>
    <t>Труба 159х6 ГОСТ 8732-78*, В20 ГОСТ 8731-74/ГОСТ 51164-98 в изоляции УС</t>
  </si>
  <si>
    <t>Труба 57х5 ГОСТ 8732-78* В20 ГОСТ 8731-74/ГОСТ 51164-98 в изоляции УС</t>
  </si>
  <si>
    <t>Труба 89х6 ГОСТ 8732-78* В20 ГОСТ 8731-74/ГОСТ 51164-98 в изоляции УС</t>
  </si>
  <si>
    <t>Труба 89х6 ГОСТ8732-78*, В20 ГОСТ8731-74</t>
  </si>
  <si>
    <t>Труба НКТ 73*5,5мм ГОСТ 633-80 L=3,6  б/у</t>
  </si>
  <si>
    <t>Труба 159х6 (5,935м-2шт) ГОСТ 10704-91</t>
  </si>
  <si>
    <t>Труба 219х6 (9,8м-2шт) ГОСТ 10704-91</t>
  </si>
  <si>
    <t>Труба НКТ 73х5,5 б/у L=3160 ГОСТ 633-80</t>
  </si>
  <si>
    <t>Труба НКТ 73х5,5 б/у L=1750 ГОСТ 633-80 (1шт)</t>
  </si>
  <si>
    <t>Труба НКТ 73х5,5 б/у L=2020 ГОСТ 633-80 (1шт)</t>
  </si>
  <si>
    <t>Блок аппаратурный</t>
  </si>
  <si>
    <t>Блок технологический</t>
  </si>
  <si>
    <t>Емкость дренажная</t>
  </si>
  <si>
    <t>Приложение В4</t>
  </si>
  <si>
    <t>РАЗДЕЛИТЕЛЬНАЯ ВЕДОМОСТЬ №5</t>
  </si>
  <si>
    <t>Строительство АГЗУ на скважине №5 Малокинельского месторождения.</t>
  </si>
  <si>
    <t>Приложение В5</t>
  </si>
  <si>
    <t>РАЗДЕЛИТЕЛЬНАЯ ВЕДОМОСТЬ №6</t>
  </si>
  <si>
    <t>Система ППД Северо-Рачковского месторождения.</t>
  </si>
  <si>
    <t>Объект</t>
  </si>
  <si>
    <t>Площадка Блока напорной гребенки  БНГ-1</t>
  </si>
  <si>
    <t>Сетка плетеная из проволоки без покрытия, диаметр проволоки 2,5 мм, размер ячейки 45х45 мм</t>
  </si>
  <si>
    <t>Прокат стальной листовой горячекатаный, марки стали Ст3пс, толщина 4 мм лист 4х100х100</t>
  </si>
  <si>
    <t>Прокат стальной листовой горячекатаный, марки стали Ст3пс, толщина 4 мм лист 4х150х150</t>
  </si>
  <si>
    <t>Сталь полосовая: 12х4 мм</t>
  </si>
  <si>
    <t>Уголок горячекатаный, размер 50х50 мм</t>
  </si>
  <si>
    <t>Швеллеры: № 10 сталь марки ВСт3пс5</t>
  </si>
  <si>
    <t>Рубероид кровельный РКП-350(250х200 мм)</t>
  </si>
  <si>
    <t>Консоль с опорой ML для крепления  лотка основанием 100 мм</t>
  </si>
  <si>
    <t>Кронштейны к стене для лотков с основанием 400 мм, длина 440 мм (Профиль PSM, L=400)</t>
  </si>
  <si>
    <t>Лоток неперфорированный "BAKS" KBJ100h50/3, шириной 100 мм, высотой 50 мм, длиной 3 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</si>
  <si>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мм(0,4 кг)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</si>
  <si>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125 мм  Опора 133-ХБ-А-ВСт3пс ОСТ 36-146-88 (1,0кг)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</si>
  <si>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6(9) мм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</si>
  <si>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10 мм</t>
  </si>
  <si>
    <t>Переходы стальные, номинальный диаметр 110х90 мм (114х10-89х9 мм)</t>
  </si>
  <si>
    <t>10 шт</t>
  </si>
  <si>
    <t>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100х100 мм, наружный диаметр и толщина стенки 114х10-114х10 мм</t>
  </si>
  <si>
    <t>Бобышки прямые БМ20</t>
  </si>
  <si>
    <t>Задвижка фланцевая с ручным управлением DN 100мм, PN 25 МПа ЗКЛ-100-250, с КОФ и крепежом</t>
  </si>
  <si>
    <t>Задвижка фланцевая с ручным управлением DN 80мм, ЗПМ 80х21-ПУ6с КОФ и крепежом</t>
  </si>
  <si>
    <t>Труба 114х10 ГОСТ 8732-78*/В20 ГОСТ 8731-74*</t>
  </si>
  <si>
    <t>Труба 89х9 ГОСТ 8732-78*/В20 ГОСТ 8731-74*</t>
  </si>
  <si>
    <t>Труба НКТ 73х5,5 ГОСТ 633-80 L=1733 б/у</t>
  </si>
  <si>
    <t>Труба НКТ 73х5,5 ГОСТ 633-80 L=1755 б/у</t>
  </si>
  <si>
    <t>Труба НКТ 73х5,5 ГОСТ 633-80 L=2,7м х10 = 27м (б/у)</t>
  </si>
  <si>
    <t>Приложение В6</t>
  </si>
  <si>
    <t>РАЗДЕЛИТЕЛЬНАЯ ВЕДОМОСТЬ №7</t>
  </si>
  <si>
    <t>Система ППД Северо-рачковского месторождения.</t>
  </si>
  <si>
    <t>Площадка Узла запорной арматуры №1 - УЗА-1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</si>
  <si>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  Опора 89-ХБ-А-ВСт.3 ОСТ 36-146-88 (0,4кг)</t>
  </si>
  <si>
    <t>Задвижка фланцевая с ручным управлением DN 80мм, PN 21 МПа</t>
  </si>
  <si>
    <t>Труба 89х6 ГОСТ 8732-78*/В20 ГОСТ 8731-74*</t>
  </si>
  <si>
    <t>Труба НКТ 73х5,5 ГОСТ 633-80 L=2,7м х 6 = 16,2м (б/у)</t>
  </si>
  <si>
    <t>Приложение В7</t>
  </si>
  <si>
    <t>РАЗДЕЛИТЕЛЬНАЯ ВЕДОМОСТЬ №8</t>
  </si>
  <si>
    <t>Водовод от БГН-1 до скв. 1050</t>
  </si>
  <si>
    <t>Электрод МСЭД</t>
  </si>
  <si>
    <t>Патроны термитные со спичками   ( АС-70)</t>
  </si>
  <si>
    <t>Труба в изоляции Д89*9 мм</t>
  </si>
  <si>
    <t>Приложение В8</t>
  </si>
  <si>
    <t>Водовод от БГН-1 до скважины 1050</t>
  </si>
  <si>
    <t>РАЗДЕЛИТЕЛЬНАЯ ВЕДОМОСТЬ №9</t>
  </si>
  <si>
    <t>Водовод от БНГ-1 до УЗА-1</t>
  </si>
  <si>
    <t>Заглушки инвентарные металлические</t>
  </si>
  <si>
    <t>Труба в изоляции Д89х6 мм</t>
  </si>
  <si>
    <t>Приложение В9</t>
  </si>
  <si>
    <t>РАЗДЕЛИТЕЛЬНАЯ ВЕДОМОСТЬ №10</t>
  </si>
  <si>
    <t>Водовод от УЗА-1 до скважины 1053</t>
  </si>
  <si>
    <t>Труба стальная в изоляции Д89х6 мм</t>
  </si>
  <si>
    <t>Приложение В10</t>
  </si>
  <si>
    <t>РАЗДЕЛИТЕЛЬНАЯ ВЕДОМОСТЬ №11</t>
  </si>
  <si>
    <t>Водовод от УЗА-1 до скважины 1045</t>
  </si>
  <si>
    <t>Приложение В11</t>
  </si>
  <si>
    <t>РАЗДЕЛИТЕЛЬНАЯ ВЕДОМОСТЬ №12</t>
  </si>
  <si>
    <t>Обустройство нагнетательных скважин</t>
  </si>
  <si>
    <t>Переходы концентрические, номинальное давление 16 МПа, наружный диаметр и толщина стенки 89х8-57х5 мм_применительно(89х9-57х6)</t>
  </si>
  <si>
    <t>Задвижка фланцевая с ручным управлением DN 80мм, ЗПМ 80х21-ПУ6, с КОФ и крепежом</t>
  </si>
  <si>
    <t>Клапан обратный поворотный DN 80 мм, PN 25,0 МПа,КОП 80-250 с КОФ и крепежом</t>
  </si>
  <si>
    <t>Труба 63х6,5 ГОСТ 8732-78*</t>
  </si>
  <si>
    <t>Штуцер дискретный регулируемый ШДФ 9-21</t>
  </si>
  <si>
    <t>Расходомер-счетчик Метран-305ПР</t>
  </si>
  <si>
    <t>Приложение В12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</si>
</sst>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000000"/>
    <numFmt numFmtId="168" formatCode="0.0"/>
    <numFmt numFmtId="169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9" fontId="7" fillId="0" borderId="1" xfId="0" applyNumberFormat="1" applyFont="1" applyBorder="1" applyAlignment="1">
      <alignment horizontal="center" vertical="top" wrapText="1"/>
    </xf>
    <xf numFmtId="167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 wrapText="1"/>
    </xf>
    <xf numFmtId="166" fontId="7" fillId="0" borderId="1" xfId="0" applyNumberFormat="1" applyFont="1" applyBorder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top" wrapText="1"/>
    </xf>
    <xf numFmtId="168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" fontId="1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168" fontId="1" fillId="0" borderId="5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165" fontId="1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2"/>
  <sheetViews>
    <sheetView workbookViewId="0">
      <selection activeCell="A7" sqref="A7"/>
    </sheetView>
  </sheetViews>
  <sheetFormatPr defaultColWidth="9.140625" defaultRowHeight="10.5" customHeight="1" x14ac:dyDescent="0.2"/>
  <cols>
    <col min="1" max="1" width="9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ht="10.5" customHeight="1" x14ac:dyDescent="0.2">
      <c r="C1" s="23" t="s">
        <v>150</v>
      </c>
    </row>
    <row r="2" spans="1:20" ht="10.5" customHeight="1" x14ac:dyDescent="0.2">
      <c r="C2" s="23" t="s">
        <v>100</v>
      </c>
    </row>
    <row r="4" spans="1:20" customFormat="1" ht="15.75" x14ac:dyDescent="0.25">
      <c r="B4" s="21" t="s">
        <v>98</v>
      </c>
    </row>
    <row r="5" spans="1:20" customFormat="1" ht="10.5" customHeight="1" x14ac:dyDescent="0.25">
      <c r="B5" s="3"/>
    </row>
    <row r="6" spans="1:20" customFormat="1" ht="18" customHeight="1" x14ac:dyDescent="0.25">
      <c r="A6" s="20" t="s">
        <v>0</v>
      </c>
      <c r="B6" s="27" t="s">
        <v>1</v>
      </c>
      <c r="C6" s="27"/>
      <c r="D6" s="27"/>
      <c r="P6" s="4" t="s">
        <v>1</v>
      </c>
    </row>
    <row r="7" spans="1:20" customFormat="1" ht="24" customHeight="1" x14ac:dyDescent="0.25">
      <c r="A7" s="33" t="s">
        <v>286</v>
      </c>
      <c r="B7" s="27" t="s">
        <v>2</v>
      </c>
      <c r="C7" s="27"/>
      <c r="D7" s="27"/>
      <c r="R7" s="4" t="s">
        <v>2</v>
      </c>
    </row>
    <row r="8" spans="1:20" customFormat="1" ht="19.5" customHeight="1" x14ac:dyDescent="0.25">
      <c r="A8" s="5"/>
    </row>
    <row r="9" spans="1:20" customFormat="1" ht="36" customHeight="1" x14ac:dyDescent="0.25">
      <c r="A9" s="6" t="s">
        <v>3</v>
      </c>
      <c r="B9" s="6" t="s">
        <v>4</v>
      </c>
      <c r="C9" s="6" t="s">
        <v>5</v>
      </c>
      <c r="D9" s="6" t="s">
        <v>6</v>
      </c>
    </row>
    <row r="10" spans="1:20" customFormat="1" ht="15" x14ac:dyDescent="0.25">
      <c r="A10" s="7">
        <v>1</v>
      </c>
      <c r="B10" s="22">
        <v>2</v>
      </c>
      <c r="C10" s="22">
        <v>3</v>
      </c>
      <c r="D10" s="22">
        <v>4</v>
      </c>
    </row>
    <row r="11" spans="1:20" customFormat="1" ht="15" x14ac:dyDescent="0.25">
      <c r="A11" s="24" t="s">
        <v>7</v>
      </c>
      <c r="B11" s="25"/>
      <c r="C11" s="25"/>
      <c r="D11" s="26"/>
      <c r="S11" s="8" t="s">
        <v>7</v>
      </c>
    </row>
    <row r="12" spans="1:20" customFormat="1" ht="15" x14ac:dyDescent="0.25">
      <c r="A12" s="24" t="s">
        <v>8</v>
      </c>
      <c r="B12" s="25"/>
      <c r="C12" s="25"/>
      <c r="D12" s="26"/>
      <c r="S12" s="8"/>
      <c r="T12" s="8" t="s">
        <v>8</v>
      </c>
    </row>
    <row r="13" spans="1:20" customFormat="1" ht="15" x14ac:dyDescent="0.25">
      <c r="A13" s="9">
        <f>IF(F13&lt;&gt;"",COUNTA(F$4:F13),"")</f>
        <v>1</v>
      </c>
      <c r="B13" s="10" t="s">
        <v>9</v>
      </c>
      <c r="C13" s="11" t="s">
        <v>10</v>
      </c>
      <c r="D13" s="12">
        <v>1.1999999999999999E-3</v>
      </c>
      <c r="F13" s="1" t="s">
        <v>11</v>
      </c>
      <c r="S13" s="8"/>
      <c r="T13" s="8"/>
    </row>
    <row r="14" spans="1:20" customFormat="1" ht="15" x14ac:dyDescent="0.25">
      <c r="A14" s="9">
        <f>IF(F14&lt;&gt;"",COUNTA(F$4:F14),"")</f>
        <v>2</v>
      </c>
      <c r="B14" s="10" t="s">
        <v>12</v>
      </c>
      <c r="C14" s="11" t="s">
        <v>10</v>
      </c>
      <c r="D14" s="13">
        <v>6.0000000000000001E-3</v>
      </c>
      <c r="F14" s="1" t="s">
        <v>11</v>
      </c>
      <c r="S14" s="8"/>
      <c r="T14" s="8"/>
    </row>
    <row r="15" spans="1:20" customFormat="1" ht="15" x14ac:dyDescent="0.25">
      <c r="A15" s="9">
        <f>IF(F15&lt;&gt;"",COUNTA(F$4:F15),"")</f>
        <v>3</v>
      </c>
      <c r="B15" s="10" t="s">
        <v>15</v>
      </c>
      <c r="C15" s="11" t="s">
        <v>16</v>
      </c>
      <c r="D15" s="16">
        <v>17.28</v>
      </c>
      <c r="F15" s="1" t="s">
        <v>11</v>
      </c>
      <c r="S15" s="8"/>
      <c r="T15" s="8"/>
    </row>
    <row r="16" spans="1:20" customFormat="1" ht="15" x14ac:dyDescent="0.25">
      <c r="A16" s="9">
        <f>IF(F16&lt;&gt;"",COUNTA(F$4:F16),"")</f>
        <v>4</v>
      </c>
      <c r="B16" s="10" t="s">
        <v>18</v>
      </c>
      <c r="C16" s="11" t="s">
        <v>17</v>
      </c>
      <c r="D16" s="17">
        <v>0.3</v>
      </c>
      <c r="F16" s="1" t="s">
        <v>11</v>
      </c>
      <c r="S16" s="8"/>
      <c r="T16" s="8"/>
    </row>
    <row r="17" spans="1:20" customFormat="1" ht="15" x14ac:dyDescent="0.25">
      <c r="A17" s="9">
        <f>IF(F17&lt;&gt;"",COUNTA(F$4:F17),"")</f>
        <v>5</v>
      </c>
      <c r="B17" s="10" t="s">
        <v>19</v>
      </c>
      <c r="C17" s="11" t="s">
        <v>14</v>
      </c>
      <c r="D17" s="14">
        <v>1.345515</v>
      </c>
      <c r="F17" s="1" t="s">
        <v>11</v>
      </c>
      <c r="S17" s="8"/>
      <c r="T17" s="8"/>
    </row>
    <row r="18" spans="1:20" customFormat="1" ht="15" x14ac:dyDescent="0.25">
      <c r="A18" s="9">
        <f>IF(F18&lt;&gt;"",COUNTA(F$4:F18),"")</f>
        <v>6</v>
      </c>
      <c r="B18" s="10" t="s">
        <v>21</v>
      </c>
      <c r="C18" s="11" t="s">
        <v>10</v>
      </c>
      <c r="D18" s="15">
        <v>2.2453E-3</v>
      </c>
      <c r="F18" s="1" t="s">
        <v>11</v>
      </c>
      <c r="S18" s="8"/>
      <c r="T18" s="8"/>
    </row>
    <row r="19" spans="1:20" customFormat="1" ht="15" x14ac:dyDescent="0.25">
      <c r="A19" s="9">
        <f>IF(F19&lt;&gt;"",COUNTA(F$4:F19),"")</f>
        <v>7</v>
      </c>
      <c r="B19" s="10" t="s">
        <v>22</v>
      </c>
      <c r="C19" s="11" t="s">
        <v>14</v>
      </c>
      <c r="D19" s="16">
        <v>0.59</v>
      </c>
      <c r="F19" s="1" t="s">
        <v>11</v>
      </c>
      <c r="S19" s="8"/>
      <c r="T19" s="8"/>
    </row>
    <row r="20" spans="1:20" customFormat="1" ht="15" x14ac:dyDescent="0.25">
      <c r="A20" s="9">
        <f>IF(F20&lt;&gt;"",COUNTA(F$4:F20),"")</f>
        <v>8</v>
      </c>
      <c r="B20" s="10" t="s">
        <v>23</v>
      </c>
      <c r="C20" s="11" t="s">
        <v>10</v>
      </c>
      <c r="D20" s="15">
        <v>4.4298000000000002E-3</v>
      </c>
      <c r="F20" s="1" t="s">
        <v>11</v>
      </c>
      <c r="S20" s="8"/>
      <c r="T20" s="8"/>
    </row>
    <row r="21" spans="1:20" customFormat="1" ht="15" x14ac:dyDescent="0.25">
      <c r="A21" s="9">
        <f>IF(F21&lt;&gt;"",COUNTA(F$4:F21),"")</f>
        <v>9</v>
      </c>
      <c r="B21" s="10" t="s">
        <v>24</v>
      </c>
      <c r="C21" s="11" t="s">
        <v>10</v>
      </c>
      <c r="D21" s="14">
        <v>2.1318E-2</v>
      </c>
      <c r="F21" s="1" t="s">
        <v>11</v>
      </c>
      <c r="S21" s="8"/>
      <c r="T21" s="8"/>
    </row>
    <row r="22" spans="1:20" customFormat="1" ht="15" x14ac:dyDescent="0.25">
      <c r="A22" s="9">
        <f>IF(F22&lt;&gt;"",COUNTA(F$4:F22),"")</f>
        <v>10</v>
      </c>
      <c r="B22" s="10" t="s">
        <v>25</v>
      </c>
      <c r="C22" s="11" t="s">
        <v>14</v>
      </c>
      <c r="D22" s="18">
        <v>0.68908000000000003</v>
      </c>
      <c r="F22" s="1" t="s">
        <v>11</v>
      </c>
      <c r="S22" s="8"/>
      <c r="T22" s="8"/>
    </row>
    <row r="23" spans="1:20" customFormat="1" ht="15" x14ac:dyDescent="0.25">
      <c r="A23" s="9">
        <f>IF(F23&lt;&gt;"",COUNTA(F$4:F23),"")</f>
        <v>11</v>
      </c>
      <c r="B23" s="10" t="s">
        <v>26</v>
      </c>
      <c r="C23" s="11" t="s">
        <v>27</v>
      </c>
      <c r="D23" s="17">
        <v>16.600000000000001</v>
      </c>
      <c r="F23" s="1" t="s">
        <v>11</v>
      </c>
      <c r="S23" s="8"/>
      <c r="T23" s="8"/>
    </row>
    <row r="24" spans="1:20" customFormat="1" ht="33.75" x14ac:dyDescent="0.25">
      <c r="A24" s="9">
        <f>IF(F24&lt;&gt;"",COUNTA(F$4:F24),"")</f>
        <v>12</v>
      </c>
      <c r="B24" s="10" t="s">
        <v>28</v>
      </c>
      <c r="C24" s="11" t="s">
        <v>16</v>
      </c>
      <c r="D24" s="17">
        <v>7.2</v>
      </c>
      <c r="F24" s="1" t="s">
        <v>11</v>
      </c>
      <c r="S24" s="8"/>
      <c r="T24" s="8"/>
    </row>
    <row r="25" spans="1:20" customFormat="1" ht="15" x14ac:dyDescent="0.25">
      <c r="A25" s="9">
        <f>IF(F25&lt;&gt;"",COUNTA(F$4:F25),"")</f>
        <v>13</v>
      </c>
      <c r="B25" s="10" t="s">
        <v>29</v>
      </c>
      <c r="C25" s="11" t="s">
        <v>27</v>
      </c>
      <c r="D25" s="19">
        <v>8</v>
      </c>
      <c r="F25" s="1" t="s">
        <v>11</v>
      </c>
      <c r="S25" s="8"/>
      <c r="T25" s="8"/>
    </row>
    <row r="26" spans="1:20" customFormat="1" ht="15" x14ac:dyDescent="0.25">
      <c r="A26" s="9">
        <f>IF(F26&lt;&gt;"",COUNTA(F$4:F26),"")</f>
        <v>14</v>
      </c>
      <c r="B26" s="10" t="s">
        <v>54</v>
      </c>
      <c r="C26" s="11" t="s">
        <v>27</v>
      </c>
      <c r="D26" s="19">
        <v>6</v>
      </c>
      <c r="F26" s="1" t="s">
        <v>11</v>
      </c>
      <c r="S26" s="8"/>
      <c r="T26" s="8"/>
    </row>
    <row r="27" spans="1:20" customFormat="1" ht="15" x14ac:dyDescent="0.25">
      <c r="A27" s="9">
        <f>IF(F27&lt;&gt;"",COUNTA(F$4:F27),"")</f>
        <v>15</v>
      </c>
      <c r="B27" s="10" t="s">
        <v>55</v>
      </c>
      <c r="C27" s="11" t="s">
        <v>27</v>
      </c>
      <c r="D27" s="19">
        <v>7</v>
      </c>
      <c r="F27" s="1" t="s">
        <v>11</v>
      </c>
      <c r="S27" s="8"/>
      <c r="T27" s="8"/>
    </row>
    <row r="28" spans="1:20" customFormat="1" ht="15" x14ac:dyDescent="0.25">
      <c r="A28" s="9">
        <f>IF(F28&lt;&gt;"",COUNTA(F$4:F28),"")</f>
        <v>16</v>
      </c>
      <c r="B28" s="10" t="s">
        <v>56</v>
      </c>
      <c r="C28" s="11" t="s">
        <v>27</v>
      </c>
      <c r="D28" s="19">
        <v>6</v>
      </c>
      <c r="F28" s="1" t="s">
        <v>11</v>
      </c>
      <c r="S28" s="8"/>
      <c r="T28" s="8"/>
    </row>
    <row r="29" spans="1:20" customFormat="1" ht="15" x14ac:dyDescent="0.25">
      <c r="A29" s="9">
        <f>IF(F29&lt;&gt;"",COUNTA(F$4:F29),"")</f>
        <v>17</v>
      </c>
      <c r="B29" s="10" t="s">
        <v>57</v>
      </c>
      <c r="C29" s="11" t="s">
        <v>27</v>
      </c>
      <c r="D29" s="19">
        <v>6</v>
      </c>
      <c r="F29" s="1" t="s">
        <v>11</v>
      </c>
      <c r="S29" s="8"/>
      <c r="T29" s="8"/>
    </row>
    <row r="30" spans="1:20" customFormat="1" ht="15" x14ac:dyDescent="0.25">
      <c r="A30" s="9">
        <f>IF(F30&lt;&gt;"",COUNTA(F$4:F30),"")</f>
        <v>18</v>
      </c>
      <c r="B30" s="10" t="s">
        <v>55</v>
      </c>
      <c r="C30" s="11" t="s">
        <v>27</v>
      </c>
      <c r="D30" s="19">
        <v>5</v>
      </c>
      <c r="F30" s="1" t="s">
        <v>11</v>
      </c>
      <c r="S30" s="8"/>
      <c r="T30" s="8"/>
    </row>
    <row r="31" spans="1:20" customFormat="1" ht="15" x14ac:dyDescent="0.25">
      <c r="A31" s="9">
        <f>IF(F31&lt;&gt;"",COUNTA(F$4:F31),"")</f>
        <v>19</v>
      </c>
      <c r="B31" s="10" t="s">
        <v>60</v>
      </c>
      <c r="C31" s="11" t="s">
        <v>14</v>
      </c>
      <c r="D31" s="19">
        <v>6935</v>
      </c>
      <c r="F31" s="1" t="s">
        <v>11</v>
      </c>
      <c r="S31" s="8"/>
      <c r="T31" s="8"/>
    </row>
    <row r="32" spans="1:20" customFormat="1" ht="15" x14ac:dyDescent="0.25">
      <c r="A32" s="9">
        <f>IF(F32&lt;&gt;"",COUNTA(F$4:F32),"")</f>
        <v>20</v>
      </c>
      <c r="B32" s="10" t="s">
        <v>61</v>
      </c>
      <c r="C32" s="11" t="s">
        <v>10</v>
      </c>
      <c r="D32" s="12">
        <v>0.34549999999999997</v>
      </c>
      <c r="F32" s="1" t="s">
        <v>11</v>
      </c>
      <c r="S32" s="8"/>
      <c r="T32" s="8"/>
    </row>
    <row r="33" spans="1:20" customFormat="1" ht="15" x14ac:dyDescent="0.25">
      <c r="A33" s="9">
        <f>IF(F33&lt;&gt;"",COUNTA(F$4:F33),"")</f>
        <v>21</v>
      </c>
      <c r="B33" s="10" t="s">
        <v>62</v>
      </c>
      <c r="C33" s="11" t="s">
        <v>27</v>
      </c>
      <c r="D33" s="19">
        <v>15</v>
      </c>
      <c r="F33" s="1" t="s">
        <v>11</v>
      </c>
      <c r="S33" s="8"/>
      <c r="T33" s="8"/>
    </row>
    <row r="34" spans="1:20" customFormat="1" ht="15" x14ac:dyDescent="0.25">
      <c r="A34" s="9">
        <f>IF(F34&lt;&gt;"",COUNTA(F$4:F34),"")</f>
        <v>22</v>
      </c>
      <c r="B34" s="10" t="s">
        <v>63</v>
      </c>
      <c r="C34" s="11" t="s">
        <v>20</v>
      </c>
      <c r="D34" s="13">
        <v>27.484000000000002</v>
      </c>
      <c r="F34" s="1" t="s">
        <v>11</v>
      </c>
      <c r="S34" s="8"/>
      <c r="T34" s="8"/>
    </row>
    <row r="35" spans="1:20" customFormat="1" ht="15" x14ac:dyDescent="0.25">
      <c r="A35" s="9">
        <f>IF(F35&lt;&gt;"",COUNTA(F$4:F35),"")</f>
        <v>23</v>
      </c>
      <c r="B35" s="10" t="s">
        <v>64</v>
      </c>
      <c r="C35" s="11" t="s">
        <v>65</v>
      </c>
      <c r="D35" s="19">
        <v>6</v>
      </c>
      <c r="F35" s="1" t="s">
        <v>11</v>
      </c>
      <c r="S35" s="8"/>
      <c r="T35" s="8"/>
    </row>
    <row r="36" spans="1:20" customFormat="1" ht="15" x14ac:dyDescent="0.25">
      <c r="A36" s="9">
        <f>IF(F36&lt;&gt;"",COUNTA(F$4:F36),"")</f>
        <v>24</v>
      </c>
      <c r="B36" s="10" t="s">
        <v>66</v>
      </c>
      <c r="C36" s="11" t="s">
        <v>14</v>
      </c>
      <c r="D36" s="16">
        <v>0.72</v>
      </c>
      <c r="F36" s="1" t="s">
        <v>11</v>
      </c>
      <c r="S36" s="8"/>
      <c r="T36" s="8"/>
    </row>
    <row r="37" spans="1:20" customFormat="1" ht="15" x14ac:dyDescent="0.25">
      <c r="A37" s="9">
        <f>IF(F37&lt;&gt;"",COUNTA(F$4:F37),"")</f>
        <v>25</v>
      </c>
      <c r="B37" s="10" t="s">
        <v>67</v>
      </c>
      <c r="C37" s="11" t="s">
        <v>13</v>
      </c>
      <c r="D37" s="16">
        <v>1.1499999999999999</v>
      </c>
      <c r="F37" s="1" t="s">
        <v>11</v>
      </c>
      <c r="S37" s="8"/>
      <c r="T37" s="8"/>
    </row>
    <row r="38" spans="1:20" customFormat="1" ht="15" x14ac:dyDescent="0.25">
      <c r="A38" s="9">
        <f>IF(F38&lt;&gt;"",COUNTA(F$4:F38),"")</f>
        <v>26</v>
      </c>
      <c r="B38" s="10" t="s">
        <v>68</v>
      </c>
      <c r="C38" s="11" t="s">
        <v>13</v>
      </c>
      <c r="D38" s="12">
        <v>2.7343999999999999</v>
      </c>
      <c r="F38" s="1" t="s">
        <v>11</v>
      </c>
      <c r="S38" s="8"/>
      <c r="T38" s="8"/>
    </row>
    <row r="39" spans="1:20" customFormat="1" ht="22.5" x14ac:dyDescent="0.25">
      <c r="A39" s="9">
        <f>IF(F39&lt;&gt;"",COUNTA(F$4:F39),"")</f>
        <v>27</v>
      </c>
      <c r="B39" s="10" t="s">
        <v>69</v>
      </c>
      <c r="C39" s="11" t="s">
        <v>17</v>
      </c>
      <c r="D39" s="19">
        <v>51</v>
      </c>
      <c r="F39" s="1" t="s">
        <v>11</v>
      </c>
      <c r="S39" s="8"/>
      <c r="T39" s="8"/>
    </row>
    <row r="40" spans="1:20" customFormat="1" ht="15" x14ac:dyDescent="0.25">
      <c r="A40" s="9">
        <f>IF(F40&lt;&gt;"",COUNTA(F$4:F40),"")</f>
        <v>28</v>
      </c>
      <c r="B40" s="10" t="s">
        <v>70</v>
      </c>
      <c r="C40" s="11" t="s">
        <v>10</v>
      </c>
      <c r="D40" s="12">
        <v>9.2600000000000002E-2</v>
      </c>
      <c r="F40" s="1" t="s">
        <v>11</v>
      </c>
      <c r="S40" s="8"/>
      <c r="T40" s="8"/>
    </row>
    <row r="41" spans="1:20" customFormat="1" ht="15" x14ac:dyDescent="0.25">
      <c r="A41" s="9">
        <f>IF(F41&lt;&gt;"",COUNTA(F$4:F41),"")</f>
        <v>29</v>
      </c>
      <c r="B41" s="10" t="s">
        <v>71</v>
      </c>
      <c r="C41" s="11" t="s">
        <v>10</v>
      </c>
      <c r="D41" s="13">
        <v>5.0000000000000001E-3</v>
      </c>
      <c r="F41" s="1" t="s">
        <v>11</v>
      </c>
      <c r="S41" s="8"/>
      <c r="T41" s="8"/>
    </row>
    <row r="42" spans="1:20" customFormat="1" ht="22.5" x14ac:dyDescent="0.25">
      <c r="A42" s="9">
        <f>IF(F42&lt;&gt;"",COUNTA(F$4:F42),"")</f>
        <v>30</v>
      </c>
      <c r="B42" s="10" t="s">
        <v>72</v>
      </c>
      <c r="C42" s="11" t="s">
        <v>10</v>
      </c>
      <c r="D42" s="13">
        <v>1.4999999999999999E-2</v>
      </c>
      <c r="F42" s="1" t="s">
        <v>11</v>
      </c>
      <c r="S42" s="8"/>
      <c r="T42" s="8"/>
    </row>
    <row r="43" spans="1:20" customFormat="1" ht="22.5" x14ac:dyDescent="0.25">
      <c r="A43" s="9">
        <f>IF(F43&lt;&gt;"",COUNTA(F$4:F43),"")</f>
        <v>31</v>
      </c>
      <c r="B43" s="10" t="s">
        <v>73</v>
      </c>
      <c r="C43" s="11" t="s">
        <v>10</v>
      </c>
      <c r="D43" s="13">
        <v>0.42499999999999999</v>
      </c>
      <c r="F43" s="1" t="s">
        <v>11</v>
      </c>
      <c r="S43" s="8"/>
      <c r="T43" s="8"/>
    </row>
    <row r="44" spans="1:20" customFormat="1" ht="15" x14ac:dyDescent="0.25">
      <c r="A44" s="9">
        <f>IF(F44&lt;&gt;"",COUNTA(F$4:F44),"")</f>
        <v>32</v>
      </c>
      <c r="B44" s="10" t="s">
        <v>74</v>
      </c>
      <c r="C44" s="11" t="s">
        <v>10</v>
      </c>
      <c r="D44" s="12">
        <v>2.7099999999999999E-2</v>
      </c>
      <c r="F44" s="1" t="s">
        <v>11</v>
      </c>
      <c r="S44" s="8"/>
      <c r="T44" s="8"/>
    </row>
    <row r="45" spans="1:20" customFormat="1" ht="22.5" x14ac:dyDescent="0.25">
      <c r="A45" s="9">
        <f>IF(F45&lt;&gt;"",COUNTA(F$4:F45),"")</f>
        <v>33</v>
      </c>
      <c r="B45" s="10" t="s">
        <v>75</v>
      </c>
      <c r="C45" s="11" t="s">
        <v>10</v>
      </c>
      <c r="D45" s="16">
        <v>0.02</v>
      </c>
      <c r="F45" s="1" t="s">
        <v>11</v>
      </c>
      <c r="S45" s="8"/>
      <c r="T45" s="8"/>
    </row>
    <row r="46" spans="1:20" customFormat="1" ht="15" x14ac:dyDescent="0.25">
      <c r="A46" s="9">
        <f>IF(F46&lt;&gt;"",COUNTA(F$4:F46),"")</f>
        <v>34</v>
      </c>
      <c r="B46" s="10" t="s">
        <v>76</v>
      </c>
      <c r="C46" s="11" t="s">
        <v>17</v>
      </c>
      <c r="D46" s="17">
        <v>0.2</v>
      </c>
      <c r="F46" s="1" t="s">
        <v>11</v>
      </c>
      <c r="S46" s="8"/>
      <c r="T46" s="8"/>
    </row>
    <row r="47" spans="1:20" customFormat="1" ht="15" x14ac:dyDescent="0.25">
      <c r="A47" s="9">
        <f>IF(F47&lt;&gt;"",COUNTA(F$4:F47),"")</f>
        <v>35</v>
      </c>
      <c r="B47" s="10" t="s">
        <v>21</v>
      </c>
      <c r="C47" s="11" t="s">
        <v>10</v>
      </c>
      <c r="D47" s="12">
        <v>1.5E-3</v>
      </c>
      <c r="F47" s="1" t="s">
        <v>11</v>
      </c>
      <c r="S47" s="8"/>
      <c r="T47" s="8"/>
    </row>
    <row r="48" spans="1:20" customFormat="1" ht="15" x14ac:dyDescent="0.25">
      <c r="A48" s="9">
        <f>IF(F48&lt;&gt;"",COUNTA(F$4:F48),"")</f>
        <v>36</v>
      </c>
      <c r="B48" s="10" t="s">
        <v>77</v>
      </c>
      <c r="C48" s="11" t="s">
        <v>10</v>
      </c>
      <c r="D48" s="12">
        <v>1.5E-3</v>
      </c>
      <c r="F48" s="1" t="s">
        <v>11</v>
      </c>
      <c r="S48" s="8"/>
      <c r="T48" s="8"/>
    </row>
    <row r="49" spans="1:20" customFormat="1" ht="15" x14ac:dyDescent="0.25">
      <c r="A49" s="9">
        <f>IF(F49&lt;&gt;"",COUNTA(F$4:F49),"")</f>
        <v>37</v>
      </c>
      <c r="B49" s="10" t="s">
        <v>78</v>
      </c>
      <c r="C49" s="11" t="s">
        <v>27</v>
      </c>
      <c r="D49" s="19">
        <v>2</v>
      </c>
      <c r="F49" s="1" t="s">
        <v>11</v>
      </c>
      <c r="S49" s="8"/>
      <c r="T49" s="8"/>
    </row>
    <row r="50" spans="1:20" customFormat="1" ht="15" x14ac:dyDescent="0.25">
      <c r="A50" s="9">
        <f>IF(F50&lt;&gt;"",COUNTA(F$4:F50),"")</f>
        <v>38</v>
      </c>
      <c r="B50" s="10" t="s">
        <v>79</v>
      </c>
      <c r="C50" s="11" t="s">
        <v>80</v>
      </c>
      <c r="D50" s="16">
        <v>0.03</v>
      </c>
      <c r="F50" s="1" t="s">
        <v>11</v>
      </c>
      <c r="S50" s="8"/>
      <c r="T50" s="8"/>
    </row>
    <row r="51" spans="1:20" customFormat="1" ht="15" x14ac:dyDescent="0.25">
      <c r="A51" s="9">
        <f>IF(F51&lt;&gt;"",COUNTA(F$4:F51),"")</f>
        <v>39</v>
      </c>
      <c r="B51" s="10" t="s">
        <v>81</v>
      </c>
      <c r="C51" s="11" t="s">
        <v>27</v>
      </c>
      <c r="D51" s="19">
        <v>6</v>
      </c>
      <c r="F51" s="1" t="s">
        <v>11</v>
      </c>
      <c r="S51" s="8"/>
      <c r="T51" s="8"/>
    </row>
    <row r="52" spans="1:20" customFormat="1" ht="33.75" x14ac:dyDescent="0.25">
      <c r="A52" s="9">
        <f>IF(F52&lt;&gt;"",COUNTA(F$4:F52),"")</f>
        <v>40</v>
      </c>
      <c r="B52" s="10" t="s">
        <v>82</v>
      </c>
      <c r="C52" s="11" t="s">
        <v>27</v>
      </c>
      <c r="D52" s="19">
        <v>11</v>
      </c>
      <c r="F52" s="1" t="s">
        <v>11</v>
      </c>
      <c r="S52" s="8"/>
      <c r="T52" s="8"/>
    </row>
    <row r="53" spans="1:20" customFormat="1" ht="33.75" x14ac:dyDescent="0.25">
      <c r="A53" s="9">
        <f>IF(F53&lt;&gt;"",COUNTA(F$4:F53),"")</f>
        <v>41</v>
      </c>
      <c r="B53" s="10" t="s">
        <v>83</v>
      </c>
      <c r="C53" s="11" t="s">
        <v>27</v>
      </c>
      <c r="D53" s="19">
        <v>1</v>
      </c>
      <c r="F53" s="1" t="s">
        <v>11</v>
      </c>
      <c r="S53" s="8"/>
      <c r="T53" s="8"/>
    </row>
    <row r="54" spans="1:20" customFormat="1" ht="33.75" x14ac:dyDescent="0.25">
      <c r="A54" s="9">
        <f>IF(F54&lt;&gt;"",COUNTA(F$4:F54),"")</f>
        <v>42</v>
      </c>
      <c r="B54" s="10" t="s">
        <v>84</v>
      </c>
      <c r="C54" s="11" t="s">
        <v>27</v>
      </c>
      <c r="D54" s="19">
        <v>2</v>
      </c>
      <c r="F54" s="1" t="s">
        <v>11</v>
      </c>
      <c r="S54" s="8"/>
      <c r="T54" s="8"/>
    </row>
    <row r="55" spans="1:20" customFormat="1" ht="15" x14ac:dyDescent="0.25">
      <c r="A55" s="9">
        <f>IF(F55&lt;&gt;"",COUNTA(F$4:F55),"")</f>
        <v>43</v>
      </c>
      <c r="B55" s="10" t="s">
        <v>85</v>
      </c>
      <c r="C55" s="11" t="s">
        <v>27</v>
      </c>
      <c r="D55" s="19">
        <v>1</v>
      </c>
      <c r="F55" s="1" t="s">
        <v>11</v>
      </c>
      <c r="S55" s="8"/>
      <c r="T55" s="8"/>
    </row>
    <row r="56" spans="1:20" customFormat="1" ht="33.75" x14ac:dyDescent="0.25">
      <c r="A56" s="9">
        <f>IF(F56&lt;&gt;"",COUNTA(F$4:F56),"")</f>
        <v>44</v>
      </c>
      <c r="B56" s="10" t="s">
        <v>86</v>
      </c>
      <c r="C56" s="11" t="s">
        <v>65</v>
      </c>
      <c r="D56" s="19">
        <v>1</v>
      </c>
      <c r="F56" s="1" t="s">
        <v>11</v>
      </c>
      <c r="S56" s="8"/>
      <c r="T56" s="8"/>
    </row>
    <row r="57" spans="1:20" customFormat="1" ht="33.75" x14ac:dyDescent="0.25">
      <c r="A57" s="9">
        <f>IF(F57&lt;&gt;"",COUNTA(F$4:F57),"")</f>
        <v>45</v>
      </c>
      <c r="B57" s="10" t="s">
        <v>87</v>
      </c>
      <c r="C57" s="11" t="s">
        <v>27</v>
      </c>
      <c r="D57" s="19">
        <v>10</v>
      </c>
      <c r="F57" s="1" t="s">
        <v>11</v>
      </c>
      <c r="S57" s="8"/>
      <c r="T57" s="8"/>
    </row>
    <row r="58" spans="1:20" customFormat="1" ht="33.75" x14ac:dyDescent="0.25">
      <c r="A58" s="9">
        <f>IF(F58&lt;&gt;"",COUNTA(F$4:F58),"")</f>
        <v>46</v>
      </c>
      <c r="B58" s="10" t="s">
        <v>88</v>
      </c>
      <c r="C58" s="11" t="s">
        <v>27</v>
      </c>
      <c r="D58" s="19">
        <v>38</v>
      </c>
      <c r="F58" s="1" t="s">
        <v>11</v>
      </c>
      <c r="S58" s="8"/>
      <c r="T58" s="8"/>
    </row>
    <row r="59" spans="1:20" customFormat="1" ht="45" x14ac:dyDescent="0.25">
      <c r="A59" s="9">
        <f>IF(F59&lt;&gt;"",COUNTA(F$4:F59),"")</f>
        <v>47</v>
      </c>
      <c r="B59" s="10" t="s">
        <v>89</v>
      </c>
      <c r="C59" s="11" t="s">
        <v>27</v>
      </c>
      <c r="D59" s="19">
        <v>17</v>
      </c>
      <c r="F59" s="1" t="s">
        <v>11</v>
      </c>
      <c r="S59" s="8"/>
      <c r="T59" s="8"/>
    </row>
    <row r="60" spans="1:20" customFormat="1" ht="33.75" x14ac:dyDescent="0.25">
      <c r="A60" s="9">
        <f>IF(F60&lt;&gt;"",COUNTA(F$4:F60),"")</f>
        <v>48</v>
      </c>
      <c r="B60" s="10" t="s">
        <v>90</v>
      </c>
      <c r="C60" s="11" t="s">
        <v>27</v>
      </c>
      <c r="D60" s="19">
        <v>2</v>
      </c>
      <c r="F60" s="1" t="s">
        <v>11</v>
      </c>
      <c r="S60" s="8"/>
      <c r="T60" s="8"/>
    </row>
    <row r="61" spans="1:20" customFormat="1" ht="22.5" x14ac:dyDescent="0.25">
      <c r="A61" s="9">
        <f>IF(F61&lt;&gt;"",COUNTA(F$4:F61),"")</f>
        <v>49</v>
      </c>
      <c r="B61" s="10" t="s">
        <v>91</v>
      </c>
      <c r="C61" s="11" t="s">
        <v>27</v>
      </c>
      <c r="D61" s="19">
        <v>5</v>
      </c>
      <c r="F61" s="1" t="s">
        <v>11</v>
      </c>
      <c r="S61" s="8"/>
      <c r="T61" s="8"/>
    </row>
    <row r="62" spans="1:20" customFormat="1" ht="33.75" x14ac:dyDescent="0.25">
      <c r="A62" s="9">
        <f>IF(F62&lt;&gt;"",COUNTA(F$4:F62),"")</f>
        <v>50</v>
      </c>
      <c r="B62" s="10" t="s">
        <v>92</v>
      </c>
      <c r="C62" s="11" t="s">
        <v>27</v>
      </c>
      <c r="D62" s="19">
        <v>6</v>
      </c>
      <c r="F62" s="1" t="s">
        <v>11</v>
      </c>
      <c r="S62" s="8"/>
      <c r="T62" s="8"/>
    </row>
    <row r="63" spans="1:20" customFormat="1" ht="45" x14ac:dyDescent="0.25">
      <c r="A63" s="9">
        <f>IF(F63&lt;&gt;"",COUNTA(F$4:F63),"")</f>
        <v>51</v>
      </c>
      <c r="B63" s="10" t="s">
        <v>93</v>
      </c>
      <c r="C63" s="11" t="s">
        <v>27</v>
      </c>
      <c r="D63" s="19">
        <v>2</v>
      </c>
      <c r="F63" s="1" t="s">
        <v>11</v>
      </c>
      <c r="S63" s="8"/>
      <c r="T63" s="8"/>
    </row>
    <row r="64" spans="1:20" customFormat="1" ht="33.75" x14ac:dyDescent="0.25">
      <c r="A64" s="9">
        <f>IF(F64&lt;&gt;"",COUNTA(F$4:F64),"")</f>
        <v>52</v>
      </c>
      <c r="B64" s="10" t="s">
        <v>94</v>
      </c>
      <c r="C64" s="11" t="s">
        <v>27</v>
      </c>
      <c r="D64" s="19">
        <v>5</v>
      </c>
      <c r="F64" s="1" t="s">
        <v>11</v>
      </c>
      <c r="S64" s="8"/>
      <c r="T64" s="8"/>
    </row>
    <row r="65" spans="1:20" customFormat="1" ht="22.5" x14ac:dyDescent="0.25">
      <c r="A65" s="9">
        <f>IF(F65&lt;&gt;"",COUNTA(F$4:F65),"")</f>
        <v>53</v>
      </c>
      <c r="B65" s="10" t="s">
        <v>95</v>
      </c>
      <c r="C65" s="11" t="s">
        <v>27</v>
      </c>
      <c r="D65" s="19">
        <v>2</v>
      </c>
      <c r="F65" s="1" t="s">
        <v>11</v>
      </c>
      <c r="S65" s="8"/>
      <c r="T65" s="8"/>
    </row>
    <row r="66" spans="1:20" customFormat="1" ht="15" x14ac:dyDescent="0.25">
      <c r="A66" s="24" t="s">
        <v>96</v>
      </c>
      <c r="B66" s="25"/>
      <c r="C66" s="25"/>
      <c r="D66" s="26"/>
      <c r="S66" s="8"/>
      <c r="T66" s="8" t="s">
        <v>96</v>
      </c>
    </row>
    <row r="67" spans="1:20" customFormat="1" ht="33.75" x14ac:dyDescent="0.25">
      <c r="A67" s="9">
        <f>IF(F67&lt;&gt;"",COUNTA(F$4:F67),"")</f>
        <v>54</v>
      </c>
      <c r="B67" s="10" t="s">
        <v>97</v>
      </c>
      <c r="C67" s="11" t="s">
        <v>65</v>
      </c>
      <c r="D67" s="19">
        <v>8</v>
      </c>
      <c r="F67" s="1" t="s">
        <v>11</v>
      </c>
      <c r="S67" s="8"/>
      <c r="T67" s="8"/>
    </row>
    <row r="68" spans="1:20" customFormat="1" ht="13.5" customHeight="1" x14ac:dyDescent="0.25">
      <c r="A68" s="24" t="s">
        <v>99</v>
      </c>
      <c r="B68" s="25"/>
      <c r="C68" s="25"/>
      <c r="D68" s="26"/>
    </row>
    <row r="69" spans="1:20" ht="10.5" customHeight="1" x14ac:dyDescent="0.2">
      <c r="A69" s="24" t="s">
        <v>8</v>
      </c>
      <c r="B69" s="25"/>
      <c r="C69" s="25"/>
      <c r="D69" s="26"/>
    </row>
    <row r="70" spans="1:20" customFormat="1" ht="22.5" x14ac:dyDescent="0.25">
      <c r="A70" s="9">
        <f>IF(F70&lt;&gt;"",COUNTA(F$4:F70),"")</f>
        <v>55</v>
      </c>
      <c r="B70" s="10" t="s">
        <v>30</v>
      </c>
      <c r="C70" s="11" t="s">
        <v>31</v>
      </c>
      <c r="D70" s="19">
        <v>23</v>
      </c>
      <c r="F70" s="1" t="s">
        <v>11</v>
      </c>
      <c r="S70" s="8"/>
      <c r="T70" s="8"/>
    </row>
    <row r="71" spans="1:20" customFormat="1" ht="22.5" x14ac:dyDescent="0.25">
      <c r="A71" s="9">
        <f>IF(F71&lt;&gt;"",COUNTA(F$4:F71),"")</f>
        <v>56</v>
      </c>
      <c r="B71" s="10" t="s">
        <v>32</v>
      </c>
      <c r="C71" s="11" t="s">
        <v>31</v>
      </c>
      <c r="D71" s="19">
        <v>1</v>
      </c>
      <c r="F71" s="1" t="s">
        <v>11</v>
      </c>
      <c r="S71" s="8"/>
      <c r="T71" s="8"/>
    </row>
    <row r="72" spans="1:20" customFormat="1" ht="22.5" x14ac:dyDescent="0.25">
      <c r="A72" s="9">
        <f>IF(F72&lt;&gt;"",COUNTA(F$4:F72),"")</f>
        <v>57</v>
      </c>
      <c r="B72" s="10" t="s">
        <v>33</v>
      </c>
      <c r="C72" s="11" t="s">
        <v>31</v>
      </c>
      <c r="D72" s="19">
        <v>5</v>
      </c>
      <c r="F72" s="1" t="s">
        <v>11</v>
      </c>
      <c r="S72" s="8"/>
      <c r="T72" s="8"/>
    </row>
    <row r="73" spans="1:20" customFormat="1" ht="22.5" x14ac:dyDescent="0.25">
      <c r="A73" s="9">
        <f>IF(F73&lt;&gt;"",COUNTA(F$4:F73),"")</f>
        <v>58</v>
      </c>
      <c r="B73" s="10" t="s">
        <v>34</v>
      </c>
      <c r="C73" s="11" t="s">
        <v>31</v>
      </c>
      <c r="D73" s="19">
        <v>11</v>
      </c>
      <c r="F73" s="1" t="s">
        <v>11</v>
      </c>
      <c r="S73" s="8"/>
      <c r="T73" s="8"/>
    </row>
    <row r="74" spans="1:20" customFormat="1" ht="22.5" x14ac:dyDescent="0.25">
      <c r="A74" s="9">
        <f>IF(F74&lt;&gt;"",COUNTA(F$4:F74),"")</f>
        <v>59</v>
      </c>
      <c r="B74" s="10" t="s">
        <v>35</v>
      </c>
      <c r="C74" s="11" t="s">
        <v>31</v>
      </c>
      <c r="D74" s="19">
        <v>13</v>
      </c>
      <c r="F74" s="1" t="s">
        <v>11</v>
      </c>
      <c r="S74" s="8"/>
      <c r="T74" s="8"/>
    </row>
    <row r="75" spans="1:20" customFormat="1" ht="22.5" x14ac:dyDescent="0.25">
      <c r="A75" s="9">
        <f>IF(F75&lt;&gt;"",COUNTA(F$4:F75),"")</f>
        <v>60</v>
      </c>
      <c r="B75" s="10" t="s">
        <v>36</v>
      </c>
      <c r="C75" s="11" t="s">
        <v>37</v>
      </c>
      <c r="D75" s="19">
        <v>390</v>
      </c>
      <c r="F75" s="1" t="s">
        <v>11</v>
      </c>
      <c r="S75" s="8"/>
      <c r="T75" s="8"/>
    </row>
    <row r="76" spans="1:20" customFormat="1" ht="15" x14ac:dyDescent="0.25">
      <c r="A76" s="9">
        <f>IF(F76&lt;&gt;"",COUNTA(F$4:F76),"")</f>
        <v>61</v>
      </c>
      <c r="B76" s="10" t="s">
        <v>38</v>
      </c>
      <c r="C76" s="11" t="s">
        <v>27</v>
      </c>
      <c r="D76" s="19">
        <v>5</v>
      </c>
      <c r="F76" s="1" t="s">
        <v>11</v>
      </c>
      <c r="S76" s="8"/>
      <c r="T76" s="8"/>
    </row>
    <row r="77" spans="1:20" customFormat="1" ht="33.75" x14ac:dyDescent="0.25">
      <c r="A77" s="9">
        <f>IF(F77&lt;&gt;"",COUNTA(F$4:F77),"")</f>
        <v>62</v>
      </c>
      <c r="B77" s="10" t="s">
        <v>39</v>
      </c>
      <c r="C77" s="11" t="s">
        <v>16</v>
      </c>
      <c r="D77" s="19">
        <v>50</v>
      </c>
      <c r="F77" s="1" t="s">
        <v>11</v>
      </c>
      <c r="S77" s="8"/>
      <c r="T77" s="8"/>
    </row>
    <row r="78" spans="1:20" customFormat="1" ht="33.75" x14ac:dyDescent="0.25">
      <c r="A78" s="9">
        <f>IF(F78&lt;&gt;"",COUNTA(F$4:F78),"")</f>
        <v>63</v>
      </c>
      <c r="B78" s="10" t="s">
        <v>40</v>
      </c>
      <c r="C78" s="11" t="s">
        <v>16</v>
      </c>
      <c r="D78" s="19">
        <v>50</v>
      </c>
      <c r="F78" s="1" t="s">
        <v>11</v>
      </c>
      <c r="S78" s="8"/>
      <c r="T78" s="8"/>
    </row>
    <row r="79" spans="1:20" customFormat="1" ht="15" x14ac:dyDescent="0.25">
      <c r="A79" s="9">
        <f>IF(F79&lt;&gt;"",COUNTA(F$4:F79),"")</f>
        <v>64</v>
      </c>
      <c r="B79" s="10" t="s">
        <v>41</v>
      </c>
      <c r="C79" s="11" t="s">
        <v>10</v>
      </c>
      <c r="D79" s="12">
        <v>0.1132</v>
      </c>
      <c r="F79" s="1" t="s">
        <v>11</v>
      </c>
      <c r="S79" s="8"/>
      <c r="T79" s="8"/>
    </row>
    <row r="80" spans="1:20" customFormat="1" ht="15" x14ac:dyDescent="0.25">
      <c r="A80" s="9">
        <f>IF(F80&lt;&gt;"",COUNTA(F$4:F80),"")</f>
        <v>65</v>
      </c>
      <c r="B80" s="10" t="s">
        <v>42</v>
      </c>
      <c r="C80" s="11" t="s">
        <v>10</v>
      </c>
      <c r="D80" s="13">
        <v>9.6000000000000002E-2</v>
      </c>
      <c r="F80" s="1" t="s">
        <v>11</v>
      </c>
      <c r="S80" s="8"/>
      <c r="T80" s="8"/>
    </row>
    <row r="81" spans="1:20" customFormat="1" ht="15" x14ac:dyDescent="0.25">
      <c r="A81" s="9">
        <f>IF(F81&lt;&gt;"",COUNTA(F$4:F81),"")</f>
        <v>66</v>
      </c>
      <c r="B81" s="10" t="s">
        <v>43</v>
      </c>
      <c r="C81" s="11" t="s">
        <v>10</v>
      </c>
      <c r="D81" s="12">
        <v>3.8E-3</v>
      </c>
      <c r="F81" s="1" t="s">
        <v>11</v>
      </c>
      <c r="S81" s="8"/>
      <c r="T81" s="8"/>
    </row>
    <row r="82" spans="1:20" customFormat="1" ht="15" x14ac:dyDescent="0.25">
      <c r="A82" s="9">
        <f>IF(F82&lt;&gt;"",COUNTA(F$4:F82),"")</f>
        <v>67</v>
      </c>
      <c r="B82" s="10" t="s">
        <v>44</v>
      </c>
      <c r="C82" s="11" t="s">
        <v>10</v>
      </c>
      <c r="D82" s="13">
        <v>2.3E-2</v>
      </c>
      <c r="F82" s="1" t="s">
        <v>11</v>
      </c>
      <c r="S82" s="8"/>
      <c r="T82" s="8"/>
    </row>
    <row r="83" spans="1:20" customFormat="1" ht="15" x14ac:dyDescent="0.25">
      <c r="A83" s="9">
        <f>IF(F83&lt;&gt;"",COUNTA(F$4:F83),"")</f>
        <v>68</v>
      </c>
      <c r="B83" s="10" t="s">
        <v>45</v>
      </c>
      <c r="C83" s="11" t="s">
        <v>10</v>
      </c>
      <c r="D83" s="19">
        <v>47892</v>
      </c>
      <c r="F83" s="1" t="s">
        <v>11</v>
      </c>
      <c r="S83" s="8"/>
      <c r="T83" s="8"/>
    </row>
    <row r="84" spans="1:20" customFormat="1" ht="15" x14ac:dyDescent="0.25">
      <c r="A84" s="9">
        <f>IF(F84&lt;&gt;"",COUNTA(F$4:F84),"")</f>
        <v>69</v>
      </c>
      <c r="B84" s="10" t="s">
        <v>46</v>
      </c>
      <c r="C84" s="11" t="s">
        <v>10</v>
      </c>
      <c r="D84" s="13">
        <v>4.2999999999999997E-2</v>
      </c>
      <c r="F84" s="1" t="s">
        <v>11</v>
      </c>
      <c r="S84" s="8"/>
      <c r="T84" s="8"/>
    </row>
    <row r="85" spans="1:20" customFormat="1" ht="15" x14ac:dyDescent="0.25">
      <c r="A85" s="9">
        <f>IF(F85&lt;&gt;"",COUNTA(F$4:F85),"")</f>
        <v>70</v>
      </c>
      <c r="B85" s="10" t="s">
        <v>47</v>
      </c>
      <c r="C85" s="11" t="s">
        <v>10</v>
      </c>
      <c r="D85" s="12">
        <v>0.25790000000000002</v>
      </c>
      <c r="F85" s="1" t="s">
        <v>11</v>
      </c>
      <c r="S85" s="8"/>
      <c r="T85" s="8"/>
    </row>
    <row r="86" spans="1:20" customFormat="1" ht="15" x14ac:dyDescent="0.25">
      <c r="A86" s="9">
        <f>IF(F86&lt;&gt;"",COUNTA(F$4:F86),"")</f>
        <v>71</v>
      </c>
      <c r="B86" s="10" t="s">
        <v>48</v>
      </c>
      <c r="C86" s="11" t="s">
        <v>49</v>
      </c>
      <c r="D86" s="13">
        <v>0.47799999999999998</v>
      </c>
      <c r="F86" s="1" t="s">
        <v>11</v>
      </c>
      <c r="S86" s="8"/>
      <c r="T86" s="8"/>
    </row>
    <row r="87" spans="1:20" customFormat="1" ht="15" x14ac:dyDescent="0.25">
      <c r="A87" s="9">
        <f>IF(F87&lt;&gt;"",COUNTA(F$4:F87),"")</f>
        <v>72</v>
      </c>
      <c r="B87" s="10" t="s">
        <v>50</v>
      </c>
      <c r="C87" s="11" t="s">
        <v>49</v>
      </c>
      <c r="D87" s="13">
        <v>2.8000000000000001E-2</v>
      </c>
      <c r="F87" s="1" t="s">
        <v>11</v>
      </c>
      <c r="S87" s="8"/>
      <c r="T87" s="8"/>
    </row>
    <row r="88" spans="1:20" customFormat="1" ht="15" x14ac:dyDescent="0.25">
      <c r="A88" s="9">
        <f>IF(F88&lt;&gt;"",COUNTA(F$4:F88),"")</f>
        <v>73</v>
      </c>
      <c r="B88" s="10" t="s">
        <v>51</v>
      </c>
      <c r="C88" s="11" t="s">
        <v>49</v>
      </c>
      <c r="D88" s="13">
        <v>1.7999999999999999E-2</v>
      </c>
      <c r="F88" s="1" t="s">
        <v>11</v>
      </c>
      <c r="S88" s="8"/>
      <c r="T88" s="8"/>
    </row>
    <row r="89" spans="1:20" customFormat="1" ht="15" x14ac:dyDescent="0.25">
      <c r="A89" s="9">
        <f>IF(F89&lt;&gt;"",COUNTA(F$4:F89),"")</f>
        <v>74</v>
      </c>
      <c r="B89" s="10" t="s">
        <v>52</v>
      </c>
      <c r="C89" s="11" t="s">
        <v>49</v>
      </c>
      <c r="D89" s="13">
        <v>0.182</v>
      </c>
      <c r="F89" s="1" t="s">
        <v>11</v>
      </c>
      <c r="S89" s="8"/>
      <c r="T89" s="8"/>
    </row>
    <row r="90" spans="1:20" customFormat="1" ht="15" x14ac:dyDescent="0.25">
      <c r="A90" s="9">
        <f>IF(F90&lt;&gt;"",COUNTA(F$4:F90),"")</f>
        <v>75</v>
      </c>
      <c r="B90" s="10" t="s">
        <v>53</v>
      </c>
      <c r="C90" s="11" t="s">
        <v>49</v>
      </c>
      <c r="D90" s="13">
        <v>0.39300000000000002</v>
      </c>
      <c r="F90" s="1" t="s">
        <v>11</v>
      </c>
      <c r="S90" s="8"/>
      <c r="T90" s="8"/>
    </row>
    <row r="91" spans="1:20" customFormat="1" ht="15" x14ac:dyDescent="0.25">
      <c r="A91" s="9">
        <f>IF(F91&lt;&gt;"",COUNTA(F$4:F91),"")</f>
        <v>76</v>
      </c>
      <c r="B91" s="10" t="s">
        <v>58</v>
      </c>
      <c r="C91" s="11" t="s">
        <v>27</v>
      </c>
      <c r="D91" s="19">
        <v>5</v>
      </c>
      <c r="F91" s="1" t="s">
        <v>11</v>
      </c>
      <c r="S91" s="8"/>
      <c r="T91" s="8"/>
    </row>
    <row r="92" spans="1:20" customFormat="1" ht="33.75" x14ac:dyDescent="0.25">
      <c r="A92" s="9">
        <f>IF(F92&lt;&gt;"",COUNTA(F$4:F92),"")</f>
        <v>77</v>
      </c>
      <c r="B92" s="10" t="s">
        <v>59</v>
      </c>
      <c r="C92" s="11" t="s">
        <v>16</v>
      </c>
      <c r="D92" s="17">
        <v>50.5</v>
      </c>
      <c r="F92" s="1" t="s">
        <v>11</v>
      </c>
      <c r="S92" s="8"/>
      <c r="T92" s="8"/>
    </row>
  </sheetData>
  <mergeCells count="7">
    <mergeCell ref="A66:D66"/>
    <mergeCell ref="A68:D68"/>
    <mergeCell ref="A69:D69"/>
    <mergeCell ref="B6:D6"/>
    <mergeCell ref="B7:D7"/>
    <mergeCell ref="A11:D11"/>
    <mergeCell ref="A12:D12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F87B1-7C55-4CB4-87AE-9E26D1C4C7B2}">
  <dimension ref="A1:T25"/>
  <sheetViews>
    <sheetView workbookViewId="0">
      <selection activeCell="K16" sqref="K16"/>
    </sheetView>
  </sheetViews>
  <sheetFormatPr defaultColWidth="9.140625" defaultRowHeight="11.25" x14ac:dyDescent="0.2"/>
  <cols>
    <col min="1" max="1" width="9.140625" style="28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2" x14ac:dyDescent="0.2">
      <c r="C1" s="29" t="s">
        <v>337</v>
      </c>
      <c r="P1" s="58"/>
      <c r="Q1" s="58"/>
      <c r="R1" s="58"/>
      <c r="S1" s="58"/>
      <c r="T1" s="58"/>
    </row>
    <row r="2" spans="1:20" s="57" customFormat="1" ht="12" x14ac:dyDescent="0.2">
      <c r="C2" s="29" t="s">
        <v>100</v>
      </c>
      <c r="P2" s="58"/>
      <c r="Q2" s="58"/>
      <c r="R2" s="58"/>
      <c r="S2" s="58"/>
      <c r="T2" s="58"/>
    </row>
    <row r="4" spans="1:20" customFormat="1" ht="15.75" x14ac:dyDescent="0.25">
      <c r="B4" s="31" t="s">
        <v>334</v>
      </c>
    </row>
    <row r="5" spans="1:20" customFormat="1" ht="18" x14ac:dyDescent="0.25">
      <c r="B5" s="32"/>
    </row>
    <row r="6" spans="1:20" customFormat="1" ht="15" x14ac:dyDescent="0.25">
      <c r="A6" s="33" t="s">
        <v>0</v>
      </c>
      <c r="B6" s="34" t="s">
        <v>285</v>
      </c>
      <c r="C6" s="34"/>
      <c r="D6" s="34"/>
      <c r="P6" s="35" t="s">
        <v>285</v>
      </c>
    </row>
    <row r="7" spans="1:20" customFormat="1" ht="15" x14ac:dyDescent="0.25">
      <c r="A7" s="33" t="s">
        <v>286</v>
      </c>
      <c r="B7" s="34" t="s">
        <v>335</v>
      </c>
      <c r="C7" s="34"/>
      <c r="D7" s="34"/>
      <c r="R7" s="35" t="s">
        <v>335</v>
      </c>
    </row>
    <row r="8" spans="1:20" customFormat="1" ht="19.5" customHeight="1" x14ac:dyDescent="0.25">
      <c r="A8" s="36"/>
    </row>
    <row r="9" spans="1:20" customFormat="1" ht="15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54" t="s">
        <v>7</v>
      </c>
      <c r="B11" s="55"/>
      <c r="C11" s="55"/>
      <c r="D11" s="56"/>
      <c r="S11" s="42" t="s">
        <v>7</v>
      </c>
    </row>
    <row r="12" spans="1:20" customFormat="1" ht="15" x14ac:dyDescent="0.25">
      <c r="A12" s="54" t="s">
        <v>8</v>
      </c>
      <c r="B12" s="55"/>
      <c r="C12" s="55"/>
      <c r="D12" s="56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15</v>
      </c>
      <c r="C13" s="45" t="s">
        <v>16</v>
      </c>
      <c r="D13" s="51">
        <v>1.76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18</v>
      </c>
      <c r="C14" s="45" t="s">
        <v>17</v>
      </c>
      <c r="D14" s="48">
        <v>8.4000000000000005E-2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62</v>
      </c>
      <c r="C15" s="45" t="s">
        <v>27</v>
      </c>
      <c r="D15" s="50">
        <v>2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70</v>
      </c>
      <c r="C16" s="45" t="s">
        <v>10</v>
      </c>
      <c r="D16" s="46">
        <v>4.9399999999999999E-3</v>
      </c>
      <c r="F16" s="28" t="s">
        <v>11</v>
      </c>
      <c r="S16" s="42"/>
      <c r="T16" s="42"/>
    </row>
    <row r="17" spans="1:20" customFormat="1" ht="22.5" x14ac:dyDescent="0.25">
      <c r="A17" s="43">
        <f>IF(F17&lt;&gt;"",COUNTA(F$4:F17),"")</f>
        <v>5</v>
      </c>
      <c r="B17" s="44" t="s">
        <v>159</v>
      </c>
      <c r="C17" s="45" t="s">
        <v>10</v>
      </c>
      <c r="D17" s="53">
        <v>2.8E-3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21</v>
      </c>
      <c r="C18" s="45" t="s">
        <v>10</v>
      </c>
      <c r="D18" s="53">
        <v>2.0000000000000001E-4</v>
      </c>
      <c r="F18" s="28" t="s">
        <v>11</v>
      </c>
      <c r="S18" s="42"/>
      <c r="T18" s="42"/>
    </row>
    <row r="19" spans="1:20" customFormat="1" ht="15" x14ac:dyDescent="0.25">
      <c r="A19" s="43">
        <f>IF(F19&lt;&gt;"",COUNTA(F$4:F19),"")</f>
        <v>7</v>
      </c>
      <c r="B19" s="44" t="s">
        <v>23</v>
      </c>
      <c r="C19" s="45" t="s">
        <v>10</v>
      </c>
      <c r="D19" s="46">
        <v>3.6000000000000002E-4</v>
      </c>
      <c r="F19" s="28" t="s">
        <v>11</v>
      </c>
      <c r="S19" s="42"/>
      <c r="T19" s="42"/>
    </row>
    <row r="20" spans="1:20" customFormat="1" ht="33.75" x14ac:dyDescent="0.25">
      <c r="A20" s="43">
        <f>IF(F20&lt;&gt;"",COUNTA(F$4:F20),"")</f>
        <v>8</v>
      </c>
      <c r="B20" s="44" t="s">
        <v>88</v>
      </c>
      <c r="C20" s="45" t="s">
        <v>27</v>
      </c>
      <c r="D20" s="50">
        <v>2</v>
      </c>
      <c r="F20" s="28" t="s">
        <v>11</v>
      </c>
      <c r="S20" s="42"/>
      <c r="T20" s="42"/>
    </row>
    <row r="21" spans="1:20" customFormat="1" ht="13.5" customHeight="1" x14ac:dyDescent="0.25">
      <c r="A21" s="54" t="s">
        <v>99</v>
      </c>
      <c r="B21" s="55"/>
      <c r="C21" s="55"/>
      <c r="D21" s="56"/>
    </row>
    <row r="22" spans="1:20" ht="12" x14ac:dyDescent="0.2">
      <c r="A22" s="54" t="s">
        <v>8</v>
      </c>
      <c r="B22" s="55"/>
      <c r="C22" s="55"/>
      <c r="D22" s="56"/>
    </row>
    <row r="23" spans="1:20" customFormat="1" ht="22.5" x14ac:dyDescent="0.25">
      <c r="A23" s="43">
        <f>IF(F23&lt;&gt;"",COUNTA(F$4:F23),"")</f>
        <v>9</v>
      </c>
      <c r="B23" s="44" t="s">
        <v>36</v>
      </c>
      <c r="C23" s="45" t="s">
        <v>37</v>
      </c>
      <c r="D23" s="50">
        <v>10</v>
      </c>
      <c r="F23" s="28" t="s">
        <v>11</v>
      </c>
      <c r="S23" s="42"/>
      <c r="T23" s="42"/>
    </row>
    <row r="24" spans="1:20" customFormat="1" ht="15" x14ac:dyDescent="0.25">
      <c r="A24" s="43">
        <f>IF(F24&lt;&gt;"",COUNTA(F$4:F24),"")</f>
        <v>10</v>
      </c>
      <c r="B24" s="44" t="s">
        <v>53</v>
      </c>
      <c r="C24" s="45" t="s">
        <v>49</v>
      </c>
      <c r="D24" s="48">
        <v>5.1999999999999998E-2</v>
      </c>
      <c r="F24" s="28" t="s">
        <v>11</v>
      </c>
      <c r="S24" s="42"/>
      <c r="T24" s="42"/>
    </row>
    <row r="25" spans="1:20" customFormat="1" ht="15" x14ac:dyDescent="0.25">
      <c r="A25" s="43">
        <f>IF(F25&lt;&gt;"",COUNTA(F$4:F25),"")</f>
        <v>11</v>
      </c>
      <c r="B25" s="44" t="s">
        <v>336</v>
      </c>
      <c r="C25" s="45" t="s">
        <v>10</v>
      </c>
      <c r="D25" s="48">
        <v>1.228</v>
      </c>
      <c r="F25" s="28" t="s">
        <v>11</v>
      </c>
      <c r="S25" s="42"/>
      <c r="T25" s="42"/>
    </row>
  </sheetData>
  <mergeCells count="6">
    <mergeCell ref="A22:D22"/>
    <mergeCell ref="B6:D6"/>
    <mergeCell ref="B7:D7"/>
    <mergeCell ref="A11:D11"/>
    <mergeCell ref="A12:D12"/>
    <mergeCell ref="A21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9FE2-6499-4962-9713-AE54AD6D7851}">
  <dimension ref="A1:T33"/>
  <sheetViews>
    <sheetView workbookViewId="0">
      <selection activeCell="I15" sqref="I15"/>
    </sheetView>
  </sheetViews>
  <sheetFormatPr defaultColWidth="9.140625" defaultRowHeight="11.25" x14ac:dyDescent="0.2"/>
  <cols>
    <col min="1" max="1" width="8.4257812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2" x14ac:dyDescent="0.2">
      <c r="C1" s="29" t="s">
        <v>340</v>
      </c>
      <c r="P1" s="58"/>
      <c r="Q1" s="58"/>
      <c r="R1" s="58"/>
      <c r="S1" s="58"/>
      <c r="T1" s="58"/>
    </row>
    <row r="2" spans="1:20" s="57" customFormat="1" ht="12" x14ac:dyDescent="0.2">
      <c r="C2" s="29" t="s">
        <v>100</v>
      </c>
      <c r="P2" s="58"/>
      <c r="Q2" s="58"/>
      <c r="R2" s="58"/>
      <c r="S2" s="58"/>
      <c r="T2" s="58"/>
    </row>
    <row r="4" spans="1:20" customFormat="1" ht="15.75" x14ac:dyDescent="0.25">
      <c r="B4" s="31" t="s">
        <v>338</v>
      </c>
    </row>
    <row r="5" spans="1:20" customFormat="1" ht="18" x14ac:dyDescent="0.25">
      <c r="B5" s="32"/>
    </row>
    <row r="6" spans="1:20" customFormat="1" ht="15" x14ac:dyDescent="0.25">
      <c r="A6" s="33" t="s">
        <v>0</v>
      </c>
      <c r="B6" s="34" t="s">
        <v>285</v>
      </c>
      <c r="C6" s="34"/>
      <c r="D6" s="34"/>
      <c r="P6" s="35" t="s">
        <v>285</v>
      </c>
    </row>
    <row r="7" spans="1:20" customFormat="1" ht="15" x14ac:dyDescent="0.25">
      <c r="A7" s="33" t="s">
        <v>286</v>
      </c>
      <c r="B7" s="34" t="s">
        <v>339</v>
      </c>
      <c r="C7" s="34"/>
      <c r="D7" s="34"/>
      <c r="R7" s="35" t="s">
        <v>339</v>
      </c>
    </row>
    <row r="8" spans="1:20" customFormat="1" ht="19.5" customHeight="1" x14ac:dyDescent="0.25">
      <c r="A8" s="36"/>
    </row>
    <row r="9" spans="1:20" customFormat="1" ht="15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54" t="s">
        <v>7</v>
      </c>
      <c r="B11" s="55"/>
      <c r="C11" s="55"/>
      <c r="D11" s="56"/>
      <c r="S11" s="42" t="s">
        <v>7</v>
      </c>
    </row>
    <row r="12" spans="1:20" customFormat="1" ht="15" x14ac:dyDescent="0.25">
      <c r="A12" s="54" t="s">
        <v>8</v>
      </c>
      <c r="B12" s="55"/>
      <c r="C12" s="55"/>
      <c r="D12" s="56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9</v>
      </c>
      <c r="C13" s="45" t="s">
        <v>10</v>
      </c>
      <c r="D13" s="53">
        <v>8.0000000000000004E-4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12</v>
      </c>
      <c r="C14" s="45" t="s">
        <v>10</v>
      </c>
      <c r="D14" s="48">
        <v>4.0000000000000001E-3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15</v>
      </c>
      <c r="C15" s="45" t="s">
        <v>16</v>
      </c>
      <c r="D15" s="51">
        <v>3.52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18</v>
      </c>
      <c r="C16" s="45" t="s">
        <v>17</v>
      </c>
      <c r="D16" s="48">
        <v>1.0680000000000001</v>
      </c>
      <c r="F16" s="28" t="s">
        <v>11</v>
      </c>
      <c r="S16" s="42"/>
      <c r="T16" s="42"/>
    </row>
    <row r="17" spans="1:20" customFormat="1" ht="15" x14ac:dyDescent="0.25">
      <c r="A17" s="43">
        <f>IF(F17&lt;&gt;"",COUNTA(F$4:F17),"")</f>
        <v>5</v>
      </c>
      <c r="B17" s="44" t="s">
        <v>56</v>
      </c>
      <c r="C17" s="45" t="s">
        <v>27</v>
      </c>
      <c r="D17" s="50">
        <v>4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324</v>
      </c>
      <c r="C18" s="45" t="s">
        <v>27</v>
      </c>
      <c r="D18" s="50">
        <v>4</v>
      </c>
      <c r="F18" s="28" t="s">
        <v>11</v>
      </c>
      <c r="S18" s="42"/>
      <c r="T18" s="42"/>
    </row>
    <row r="19" spans="1:20" customFormat="1" ht="15" x14ac:dyDescent="0.25">
      <c r="A19" s="43">
        <f>IF(F19&lt;&gt;"",COUNTA(F$4:F19),"")</f>
        <v>7</v>
      </c>
      <c r="B19" s="44" t="s">
        <v>62</v>
      </c>
      <c r="C19" s="45" t="s">
        <v>27</v>
      </c>
      <c r="D19" s="50">
        <v>4</v>
      </c>
      <c r="F19" s="28" t="s">
        <v>11</v>
      </c>
      <c r="S19" s="42"/>
      <c r="T19" s="42"/>
    </row>
    <row r="20" spans="1:20" customFormat="1" ht="15" x14ac:dyDescent="0.25">
      <c r="A20" s="43">
        <f>IF(F20&lt;&gt;"",COUNTA(F$4:F20),"")</f>
        <v>8</v>
      </c>
      <c r="B20" s="44" t="s">
        <v>325</v>
      </c>
      <c r="C20" s="45" t="s">
        <v>65</v>
      </c>
      <c r="D20" s="50">
        <v>4</v>
      </c>
      <c r="F20" s="28" t="s">
        <v>11</v>
      </c>
      <c r="S20" s="42"/>
      <c r="T20" s="42"/>
    </row>
    <row r="21" spans="1:20" customFormat="1" ht="15" x14ac:dyDescent="0.25">
      <c r="A21" s="43">
        <f>IF(F21&lt;&gt;"",COUNTA(F$4:F21),"")</f>
        <v>9</v>
      </c>
      <c r="B21" s="44" t="s">
        <v>66</v>
      </c>
      <c r="C21" s="45" t="s">
        <v>14</v>
      </c>
      <c r="D21" s="51">
        <v>0.24</v>
      </c>
      <c r="F21" s="28" t="s">
        <v>11</v>
      </c>
      <c r="S21" s="42"/>
      <c r="T21" s="42"/>
    </row>
    <row r="22" spans="1:20" customFormat="1" ht="15" x14ac:dyDescent="0.25">
      <c r="A22" s="43">
        <f>IF(F22&lt;&gt;"",COUNTA(F$4:F22),"")</f>
        <v>10</v>
      </c>
      <c r="B22" s="44" t="s">
        <v>70</v>
      </c>
      <c r="C22" s="45" t="s">
        <v>10</v>
      </c>
      <c r="D22" s="46">
        <v>9.8799999999999999E-3</v>
      </c>
      <c r="F22" s="28" t="s">
        <v>11</v>
      </c>
      <c r="S22" s="42"/>
      <c r="T22" s="42"/>
    </row>
    <row r="23" spans="1:20" customFormat="1" ht="22.5" x14ac:dyDescent="0.25">
      <c r="A23" s="43">
        <f>IF(F23&lt;&gt;"",COUNTA(F$4:F23),"")</f>
        <v>11</v>
      </c>
      <c r="B23" s="44" t="s">
        <v>159</v>
      </c>
      <c r="C23" s="45" t="s">
        <v>10</v>
      </c>
      <c r="D23" s="53">
        <v>5.5999999999999999E-3</v>
      </c>
      <c r="F23" s="28" t="s">
        <v>11</v>
      </c>
      <c r="S23" s="42"/>
      <c r="T23" s="42"/>
    </row>
    <row r="24" spans="1:20" customFormat="1" ht="15" x14ac:dyDescent="0.25">
      <c r="A24" s="43">
        <f>IF(F24&lt;&gt;"",COUNTA(F$4:F24),"")</f>
        <v>12</v>
      </c>
      <c r="B24" s="44" t="s">
        <v>21</v>
      </c>
      <c r="C24" s="45" t="s">
        <v>10</v>
      </c>
      <c r="D24" s="53">
        <v>4.0000000000000002E-4</v>
      </c>
      <c r="F24" s="28" t="s">
        <v>11</v>
      </c>
      <c r="S24" s="42"/>
      <c r="T24" s="42"/>
    </row>
    <row r="25" spans="1:20" customFormat="1" ht="15" x14ac:dyDescent="0.25">
      <c r="A25" s="43">
        <f>IF(F25&lt;&gt;"",COUNTA(F$4:F25),"")</f>
        <v>13</v>
      </c>
      <c r="B25" s="44" t="s">
        <v>23</v>
      </c>
      <c r="C25" s="45" t="s">
        <v>10</v>
      </c>
      <c r="D25" s="46">
        <v>7.2000000000000005E-4</v>
      </c>
      <c r="F25" s="28" t="s">
        <v>11</v>
      </c>
      <c r="S25" s="42"/>
      <c r="T25" s="42"/>
    </row>
    <row r="26" spans="1:20" customFormat="1" ht="15" x14ac:dyDescent="0.25">
      <c r="A26" s="43">
        <f>IF(F26&lt;&gt;"",COUNTA(F$4:F26),"")</f>
        <v>14</v>
      </c>
      <c r="B26" s="44" t="s">
        <v>79</v>
      </c>
      <c r="C26" s="45" t="s">
        <v>80</v>
      </c>
      <c r="D26" s="48">
        <v>2.4E-2</v>
      </c>
      <c r="F26" s="28" t="s">
        <v>11</v>
      </c>
      <c r="S26" s="42"/>
      <c r="T26" s="42"/>
    </row>
    <row r="27" spans="1:20" customFormat="1" ht="15" x14ac:dyDescent="0.25">
      <c r="A27" s="43">
        <f>IF(F27&lt;&gt;"",COUNTA(F$4:F27),"")</f>
        <v>15</v>
      </c>
      <c r="B27" s="44" t="s">
        <v>81</v>
      </c>
      <c r="C27" s="45" t="s">
        <v>27</v>
      </c>
      <c r="D27" s="50">
        <v>4</v>
      </c>
      <c r="F27" s="28" t="s">
        <v>11</v>
      </c>
      <c r="S27" s="42"/>
      <c r="T27" s="42"/>
    </row>
    <row r="28" spans="1:20" customFormat="1" ht="33.75" x14ac:dyDescent="0.25">
      <c r="A28" s="43">
        <f>IF(F28&lt;&gt;"",COUNTA(F$4:F28),"")</f>
        <v>16</v>
      </c>
      <c r="B28" s="44" t="s">
        <v>88</v>
      </c>
      <c r="C28" s="45" t="s">
        <v>27</v>
      </c>
      <c r="D28" s="50">
        <v>4</v>
      </c>
      <c r="F28" s="28" t="s">
        <v>11</v>
      </c>
      <c r="S28" s="42"/>
      <c r="T28" s="42"/>
    </row>
    <row r="29" spans="1:20" customFormat="1" ht="13.5" customHeight="1" x14ac:dyDescent="0.25">
      <c r="A29" s="54" t="s">
        <v>7</v>
      </c>
      <c r="B29" s="55"/>
      <c r="C29" s="55"/>
      <c r="D29" s="56"/>
    </row>
    <row r="30" spans="1:20" ht="12" x14ac:dyDescent="0.2">
      <c r="A30" s="54" t="s">
        <v>8</v>
      </c>
      <c r="B30" s="55"/>
      <c r="C30" s="55"/>
      <c r="D30" s="56"/>
    </row>
    <row r="31" spans="1:20" customFormat="1" ht="22.5" x14ac:dyDescent="0.25">
      <c r="A31" s="43">
        <f>IF(F31&lt;&gt;"",COUNTA(F$4:F31),"")</f>
        <v>17</v>
      </c>
      <c r="B31" s="44" t="s">
        <v>36</v>
      </c>
      <c r="C31" s="45" t="s">
        <v>37</v>
      </c>
      <c r="D31" s="50">
        <v>170</v>
      </c>
      <c r="F31" s="28" t="s">
        <v>11</v>
      </c>
      <c r="S31" s="42"/>
      <c r="T31" s="42"/>
    </row>
    <row r="32" spans="1:20" customFormat="1" ht="15" x14ac:dyDescent="0.25">
      <c r="A32" s="43">
        <f>IF(F32&lt;&gt;"",COUNTA(F$4:F32),"")</f>
        <v>18</v>
      </c>
      <c r="B32" s="44" t="s">
        <v>53</v>
      </c>
      <c r="C32" s="45" t="s">
        <v>49</v>
      </c>
      <c r="D32" s="48">
        <v>0.105</v>
      </c>
      <c r="F32" s="28" t="s">
        <v>11</v>
      </c>
      <c r="S32" s="42"/>
      <c r="T32" s="42"/>
    </row>
    <row r="33" spans="1:20" customFormat="1" ht="15" x14ac:dyDescent="0.25">
      <c r="A33" s="43">
        <f>IF(F33&lt;&gt;"",COUNTA(F$4:F33),"")</f>
        <v>19</v>
      </c>
      <c r="B33" s="44" t="s">
        <v>336</v>
      </c>
      <c r="C33" s="45" t="s">
        <v>10</v>
      </c>
      <c r="D33" s="48">
        <v>20.876000000000001</v>
      </c>
      <c r="F33" s="28" t="s">
        <v>11</v>
      </c>
      <c r="S33" s="42"/>
      <c r="T33" s="42"/>
    </row>
  </sheetData>
  <mergeCells count="6">
    <mergeCell ref="A30:D30"/>
    <mergeCell ref="B6:D6"/>
    <mergeCell ref="B7:D7"/>
    <mergeCell ref="A11:D11"/>
    <mergeCell ref="A12:D12"/>
    <mergeCell ref="A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D5D2C-37CE-49D6-B919-BF545F3FF0A2}">
  <dimension ref="A1:U39"/>
  <sheetViews>
    <sheetView tabSelected="1" workbookViewId="0">
      <selection activeCell="M15" sqref="M15"/>
    </sheetView>
  </sheetViews>
  <sheetFormatPr defaultColWidth="9.140625" defaultRowHeight="11.25" x14ac:dyDescent="0.2"/>
  <cols>
    <col min="1" max="1" width="8.5703125" style="57" customWidth="1"/>
    <col min="2" max="2" width="49.42578125" style="57" customWidth="1"/>
    <col min="3" max="3" width="11" style="57" customWidth="1"/>
    <col min="4" max="4" width="13.5703125" style="57" customWidth="1"/>
    <col min="5" max="5" width="9" style="57" customWidth="1"/>
    <col min="6" max="6" width="0" style="57" hidden="1" customWidth="1"/>
    <col min="7" max="15" width="9.140625" style="57"/>
    <col min="16" max="18" width="74" style="58" hidden="1" customWidth="1"/>
    <col min="19" max="20" width="101" style="58" hidden="1" customWidth="1"/>
    <col min="21" max="16384" width="9.140625" style="57"/>
  </cols>
  <sheetData>
    <row r="1" spans="1:20" ht="12" x14ac:dyDescent="0.2">
      <c r="C1" s="29" t="s">
        <v>349</v>
      </c>
      <c r="O1" s="58"/>
      <c r="T1" s="57"/>
    </row>
    <row r="2" spans="1:20" ht="12" x14ac:dyDescent="0.2">
      <c r="C2" s="29" t="s">
        <v>100</v>
      </c>
      <c r="O2" s="58"/>
      <c r="T2" s="57"/>
    </row>
    <row r="4" spans="1:20" customFormat="1" ht="15.75" x14ac:dyDescent="0.25">
      <c r="B4" s="21" t="s">
        <v>341</v>
      </c>
    </row>
    <row r="5" spans="1:20" customFormat="1" ht="18" x14ac:dyDescent="0.25">
      <c r="B5" s="59"/>
    </row>
    <row r="6" spans="1:20" customFormat="1" ht="15" x14ac:dyDescent="0.25">
      <c r="A6" s="60" t="s">
        <v>0</v>
      </c>
      <c r="B6" s="27" t="s">
        <v>285</v>
      </c>
      <c r="C6" s="27"/>
      <c r="D6" s="27"/>
      <c r="P6" s="61" t="s">
        <v>285</v>
      </c>
    </row>
    <row r="7" spans="1:20" customFormat="1" ht="15" x14ac:dyDescent="0.25">
      <c r="A7" s="60" t="s">
        <v>286</v>
      </c>
      <c r="B7" s="27" t="s">
        <v>342</v>
      </c>
      <c r="C7" s="27"/>
      <c r="D7" s="27"/>
      <c r="R7" s="61" t="s">
        <v>342</v>
      </c>
    </row>
    <row r="8" spans="1:20" customFormat="1" ht="19.5" customHeight="1" x14ac:dyDescent="0.25">
      <c r="A8" s="62"/>
    </row>
    <row r="9" spans="1:20" customFormat="1" ht="15" x14ac:dyDescent="0.25">
      <c r="A9" s="63" t="s">
        <v>3</v>
      </c>
      <c r="B9" s="63" t="s">
        <v>4</v>
      </c>
      <c r="C9" s="63" t="s">
        <v>5</v>
      </c>
      <c r="D9" s="63" t="s">
        <v>6</v>
      </c>
    </row>
    <row r="10" spans="1:20" customFormat="1" ht="15" x14ac:dyDescent="0.25">
      <c r="A10" s="22">
        <v>1</v>
      </c>
      <c r="B10" s="22">
        <v>2</v>
      </c>
      <c r="C10" s="22">
        <v>3</v>
      </c>
      <c r="D10" s="22">
        <v>4</v>
      </c>
    </row>
    <row r="11" spans="1:20" customFormat="1" ht="15" x14ac:dyDescent="0.25">
      <c r="A11" s="64" t="s">
        <v>7</v>
      </c>
      <c r="B11" s="65"/>
      <c r="C11" s="65"/>
      <c r="D11" s="66"/>
      <c r="S11" s="67" t="s">
        <v>7</v>
      </c>
    </row>
    <row r="12" spans="1:20" customFormat="1" ht="15" x14ac:dyDescent="0.25">
      <c r="A12" s="64" t="s">
        <v>8</v>
      </c>
      <c r="B12" s="65"/>
      <c r="C12" s="65"/>
      <c r="D12" s="66"/>
      <c r="S12" s="67"/>
      <c r="T12" s="67" t="s">
        <v>8</v>
      </c>
    </row>
    <row r="13" spans="1:20" customFormat="1" ht="15" x14ac:dyDescent="0.25">
      <c r="A13" s="68">
        <f>IF(F13&lt;&gt;"",COUNTA(F$4:F13),"")</f>
        <v>1</v>
      </c>
      <c r="B13" s="69" t="s">
        <v>18</v>
      </c>
      <c r="C13" s="70" t="s">
        <v>17</v>
      </c>
      <c r="D13" s="74">
        <v>0.57599999999999996</v>
      </c>
      <c r="F13" s="57" t="s">
        <v>11</v>
      </c>
      <c r="S13" s="67"/>
      <c r="T13" s="67"/>
    </row>
    <row r="14" spans="1:20" customFormat="1" ht="15" x14ac:dyDescent="0.25">
      <c r="A14" s="68">
        <f>IF(F14&lt;&gt;"",COUNTA(F$4:F14),"")</f>
        <v>2</v>
      </c>
      <c r="B14" s="69" t="s">
        <v>19</v>
      </c>
      <c r="C14" s="70" t="s">
        <v>14</v>
      </c>
      <c r="D14" s="73">
        <v>1.4696</v>
      </c>
      <c r="F14" s="57" t="s">
        <v>11</v>
      </c>
      <c r="S14" s="67"/>
      <c r="T14" s="67"/>
    </row>
    <row r="15" spans="1:20" customFormat="1" ht="15" x14ac:dyDescent="0.25">
      <c r="A15" s="68">
        <f>IF(F15&lt;&gt;"",COUNTA(F$4:F15),"")</f>
        <v>3</v>
      </c>
      <c r="B15" s="69" t="s">
        <v>21</v>
      </c>
      <c r="C15" s="70" t="s">
        <v>10</v>
      </c>
      <c r="D15" s="75">
        <v>9.1100000000000005E-5</v>
      </c>
      <c r="F15" s="57" t="s">
        <v>11</v>
      </c>
      <c r="S15" s="67"/>
      <c r="T15" s="67"/>
    </row>
    <row r="16" spans="1:20" customFormat="1" ht="15" x14ac:dyDescent="0.25">
      <c r="A16" s="68">
        <f>IF(F16&lt;&gt;"",COUNTA(F$4:F16),"")</f>
        <v>4</v>
      </c>
      <c r="B16" s="69" t="s">
        <v>105</v>
      </c>
      <c r="C16" s="70" t="s">
        <v>10</v>
      </c>
      <c r="D16" s="72">
        <v>5.5999999999999995E-4</v>
      </c>
      <c r="F16" s="57" t="s">
        <v>11</v>
      </c>
      <c r="S16" s="67"/>
      <c r="T16" s="67"/>
    </row>
    <row r="17" spans="1:20" customFormat="1" ht="15" x14ac:dyDescent="0.25">
      <c r="A17" s="68">
        <f>IF(F17&lt;&gt;"",COUNTA(F$4:F17),"")</f>
        <v>5</v>
      </c>
      <c r="B17" s="69" t="s">
        <v>23</v>
      </c>
      <c r="C17" s="70" t="s">
        <v>10</v>
      </c>
      <c r="D17" s="71">
        <v>1.008E-3</v>
      </c>
      <c r="F17" s="57" t="s">
        <v>11</v>
      </c>
      <c r="S17" s="67"/>
      <c r="T17" s="67"/>
    </row>
    <row r="18" spans="1:20" customFormat="1" ht="15" x14ac:dyDescent="0.25">
      <c r="A18" s="68">
        <f>IF(F18&lt;&gt;"",COUNTA(F$4:F18),"")</f>
        <v>6</v>
      </c>
      <c r="B18" s="69" t="s">
        <v>106</v>
      </c>
      <c r="C18" s="70" t="s">
        <v>10</v>
      </c>
      <c r="D18" s="71">
        <v>6.2560000000000003E-3</v>
      </c>
      <c r="F18" s="57" t="s">
        <v>11</v>
      </c>
      <c r="S18" s="67"/>
      <c r="T18" s="67"/>
    </row>
    <row r="19" spans="1:20" customFormat="1" ht="15" x14ac:dyDescent="0.25">
      <c r="A19" s="68">
        <f>IF(F19&lt;&gt;"",COUNTA(F$4:F19),"")</f>
        <v>7</v>
      </c>
      <c r="B19" s="69" t="s">
        <v>25</v>
      </c>
      <c r="C19" s="70" t="s">
        <v>14</v>
      </c>
      <c r="D19" s="73">
        <v>0.21279999999999999</v>
      </c>
      <c r="F19" s="57" t="s">
        <v>11</v>
      </c>
      <c r="S19" s="67"/>
      <c r="T19" s="67"/>
    </row>
    <row r="20" spans="1:20" customFormat="1" ht="15" x14ac:dyDescent="0.25">
      <c r="A20" s="68">
        <f>IF(F20&lt;&gt;"",COUNTA(F$4:F20),"")</f>
        <v>8</v>
      </c>
      <c r="B20" s="69" t="s">
        <v>199</v>
      </c>
      <c r="C20" s="70" t="s">
        <v>13</v>
      </c>
      <c r="D20" s="72">
        <v>1.25664</v>
      </c>
      <c r="F20" s="57" t="s">
        <v>11</v>
      </c>
      <c r="S20" s="67"/>
      <c r="T20" s="67"/>
    </row>
    <row r="21" spans="1:20" customFormat="1" ht="15" x14ac:dyDescent="0.25">
      <c r="A21" s="68">
        <f>IF(F21&lt;&gt;"",COUNTA(F$4:F21),"")</f>
        <v>9</v>
      </c>
      <c r="B21" s="69" t="s">
        <v>293</v>
      </c>
      <c r="C21" s="70" t="s">
        <v>10</v>
      </c>
      <c r="D21" s="72">
        <v>2.7519999999999999E-2</v>
      </c>
      <c r="F21" s="57" t="s">
        <v>11</v>
      </c>
      <c r="S21" s="67"/>
      <c r="T21" s="67"/>
    </row>
    <row r="22" spans="1:20" customFormat="1" ht="15" x14ac:dyDescent="0.25">
      <c r="A22" s="68">
        <f>IF(F22&lt;&gt;"",COUNTA(F$4:F22),"")</f>
        <v>10</v>
      </c>
      <c r="B22" s="69" t="s">
        <v>294</v>
      </c>
      <c r="C22" s="70" t="s">
        <v>17</v>
      </c>
      <c r="D22" s="76">
        <v>0.8</v>
      </c>
      <c r="F22" s="57" t="s">
        <v>11</v>
      </c>
      <c r="S22" s="67"/>
      <c r="T22" s="67"/>
    </row>
    <row r="23" spans="1:20" customFormat="1" ht="45" x14ac:dyDescent="0.25">
      <c r="A23" s="68">
        <f>IF(F23&lt;&gt;"",COUNTA(F$4:F23),"")</f>
        <v>11</v>
      </c>
      <c r="B23" s="69" t="s">
        <v>317</v>
      </c>
      <c r="C23" s="70" t="s">
        <v>27</v>
      </c>
      <c r="D23" s="77">
        <v>16</v>
      </c>
      <c r="F23" s="57" t="s">
        <v>11</v>
      </c>
      <c r="S23" s="67"/>
      <c r="T23" s="67"/>
    </row>
    <row r="24" spans="1:20" customFormat="1" ht="33.75" x14ac:dyDescent="0.25">
      <c r="A24" s="68">
        <f>IF(F24&lt;&gt;"",COUNTA(F$4:F24),"")</f>
        <v>12</v>
      </c>
      <c r="B24" s="69" t="s">
        <v>88</v>
      </c>
      <c r="C24" s="70" t="s">
        <v>27</v>
      </c>
      <c r="D24" s="77">
        <v>24</v>
      </c>
      <c r="F24" s="57" t="s">
        <v>11</v>
      </c>
      <c r="S24" s="67"/>
      <c r="T24" s="67"/>
    </row>
    <row r="25" spans="1:20" customFormat="1" ht="33.75" x14ac:dyDescent="0.25">
      <c r="A25" s="68">
        <f>IF(F25&lt;&gt;"",COUNTA(F$4:F25),"")</f>
        <v>13</v>
      </c>
      <c r="B25" s="69" t="s">
        <v>343</v>
      </c>
      <c r="C25" s="70" t="s">
        <v>27</v>
      </c>
      <c r="D25" s="77">
        <v>8</v>
      </c>
      <c r="F25" s="57" t="s">
        <v>11</v>
      </c>
      <c r="S25" s="67"/>
      <c r="T25" s="67"/>
    </row>
    <row r="26" spans="1:20" customFormat="1" ht="33.75" x14ac:dyDescent="0.25">
      <c r="A26" s="68">
        <f>IF(F26&lt;&gt;"",COUNTA(F$4:F26),"")</f>
        <v>14</v>
      </c>
      <c r="B26" s="69" t="s">
        <v>94</v>
      </c>
      <c r="C26" s="70" t="s">
        <v>27</v>
      </c>
      <c r="D26" s="77">
        <v>8</v>
      </c>
      <c r="F26" s="57" t="s">
        <v>11</v>
      </c>
      <c r="S26" s="67"/>
      <c r="T26" s="67"/>
    </row>
    <row r="27" spans="1:20" customFormat="1" ht="15" x14ac:dyDescent="0.25">
      <c r="A27" s="68">
        <f>IF(F27&lt;&gt;"",COUNTA(F$4:F27),"")</f>
        <v>15</v>
      </c>
      <c r="B27" s="69" t="s">
        <v>305</v>
      </c>
      <c r="C27" s="70" t="s">
        <v>27</v>
      </c>
      <c r="D27" s="77">
        <v>8</v>
      </c>
      <c r="F27" s="57" t="s">
        <v>11</v>
      </c>
      <c r="S27" s="67"/>
      <c r="T27" s="67"/>
    </row>
    <row r="28" spans="1:20" customFormat="1" ht="15" x14ac:dyDescent="0.25">
      <c r="A28" s="64" t="s">
        <v>96</v>
      </c>
      <c r="B28" s="65"/>
      <c r="C28" s="65"/>
      <c r="D28" s="66"/>
      <c r="S28" s="67"/>
      <c r="T28" s="67" t="s">
        <v>96</v>
      </c>
    </row>
    <row r="29" spans="1:20" customFormat="1" ht="33.75" x14ac:dyDescent="0.25">
      <c r="A29" s="68">
        <f>IF(F29&lt;&gt;"",COUNTA(F$4:F29),"")</f>
        <v>16</v>
      </c>
      <c r="B29" s="69" t="s">
        <v>97</v>
      </c>
      <c r="C29" s="70" t="s">
        <v>65</v>
      </c>
      <c r="D29" s="77">
        <v>4</v>
      </c>
      <c r="F29" s="57" t="s">
        <v>11</v>
      </c>
      <c r="S29" s="67"/>
      <c r="T29" s="67"/>
    </row>
    <row r="30" spans="1:20" customFormat="1" ht="13.5" customHeight="1" x14ac:dyDescent="0.25">
      <c r="A30" s="64" t="s">
        <v>99</v>
      </c>
      <c r="B30" s="65"/>
      <c r="C30" s="65"/>
      <c r="D30" s="66"/>
    </row>
    <row r="31" spans="1:20" ht="12" x14ac:dyDescent="0.2">
      <c r="A31" s="64" t="s">
        <v>8</v>
      </c>
      <c r="B31" s="65"/>
      <c r="C31" s="65"/>
      <c r="D31" s="66"/>
    </row>
    <row r="32" spans="1:20" customFormat="1" ht="22.5" x14ac:dyDescent="0.25">
      <c r="A32" s="68">
        <f>IF(F32&lt;&gt;"",COUNTA(F$4:F32),"")</f>
        <v>17</v>
      </c>
      <c r="B32" s="69" t="s">
        <v>344</v>
      </c>
      <c r="C32" s="70" t="s">
        <v>31</v>
      </c>
      <c r="D32" s="77">
        <v>12</v>
      </c>
      <c r="F32" s="57" t="s">
        <v>11</v>
      </c>
      <c r="S32" s="67"/>
      <c r="T32" s="67"/>
    </row>
    <row r="33" spans="1:20" customFormat="1" ht="22.5" x14ac:dyDescent="0.25">
      <c r="A33" s="68">
        <f>IF(F33&lt;&gt;"",COUNTA(F$4:F33),"")</f>
        <v>18</v>
      </c>
      <c r="B33" s="69" t="s">
        <v>345</v>
      </c>
      <c r="C33" s="70" t="s">
        <v>31</v>
      </c>
      <c r="D33" s="77">
        <v>4</v>
      </c>
      <c r="F33" s="57" t="s">
        <v>11</v>
      </c>
      <c r="S33" s="67"/>
      <c r="T33" s="67"/>
    </row>
    <row r="34" spans="1:20" customFormat="1" ht="15" x14ac:dyDescent="0.25">
      <c r="A34" s="68">
        <f>IF(F34&lt;&gt;"",COUNTA(F$4:F34),"")</f>
        <v>19</v>
      </c>
      <c r="B34" s="69" t="s">
        <v>346</v>
      </c>
      <c r="C34" s="70" t="s">
        <v>10</v>
      </c>
      <c r="D34" s="72">
        <v>1.8120000000000001E-2</v>
      </c>
      <c r="F34" s="57" t="s">
        <v>11</v>
      </c>
      <c r="S34" s="67"/>
      <c r="T34" s="67"/>
    </row>
    <row r="35" spans="1:20" customFormat="1" ht="15" x14ac:dyDescent="0.25">
      <c r="A35" s="68">
        <f>IF(F35&lt;&gt;"",COUNTA(F$4:F35),"")</f>
        <v>20</v>
      </c>
      <c r="B35" s="69" t="s">
        <v>309</v>
      </c>
      <c r="C35" s="70" t="s">
        <v>10</v>
      </c>
      <c r="D35" s="73">
        <v>0.41749999999999998</v>
      </c>
      <c r="F35" s="57" t="s">
        <v>11</v>
      </c>
      <c r="S35" s="67"/>
      <c r="T35" s="67"/>
    </row>
    <row r="36" spans="1:20" customFormat="1" ht="15" x14ac:dyDescent="0.25">
      <c r="A36" s="68">
        <f>IF(F36&lt;&gt;"",COUNTA(F$4:F36),"")</f>
        <v>21</v>
      </c>
      <c r="B36" s="69" t="s">
        <v>311</v>
      </c>
      <c r="C36" s="70" t="s">
        <v>49</v>
      </c>
      <c r="D36" s="74">
        <v>0.25800000000000001</v>
      </c>
      <c r="F36" s="57" t="s">
        <v>11</v>
      </c>
      <c r="S36" s="67"/>
      <c r="T36" s="67"/>
    </row>
    <row r="37" spans="1:20" customFormat="1" ht="15" x14ac:dyDescent="0.25">
      <c r="A37" s="68">
        <f>IF(F37&lt;&gt;"",COUNTA(F$4:F37),"")</f>
        <v>22</v>
      </c>
      <c r="B37" s="69" t="s">
        <v>347</v>
      </c>
      <c r="C37" s="70" t="s">
        <v>111</v>
      </c>
      <c r="D37" s="77">
        <v>4</v>
      </c>
      <c r="F37" s="57" t="s">
        <v>11</v>
      </c>
      <c r="S37" s="67"/>
      <c r="T37" s="67"/>
    </row>
    <row r="38" spans="1:20" customFormat="1" ht="15" x14ac:dyDescent="0.25">
      <c r="A38" s="64" t="s">
        <v>96</v>
      </c>
      <c r="B38" s="65"/>
      <c r="C38" s="65"/>
      <c r="D38" s="66"/>
      <c r="F38" s="57"/>
      <c r="S38" s="67"/>
      <c r="T38" s="67"/>
    </row>
    <row r="39" spans="1:20" customFormat="1" ht="15" x14ac:dyDescent="0.25">
      <c r="A39" s="68">
        <f>IF(F39&lt;&gt;"",COUNTA(F$4:F39),"")</f>
        <v>23</v>
      </c>
      <c r="B39" s="69" t="s">
        <v>348</v>
      </c>
      <c r="C39" s="70" t="s">
        <v>27</v>
      </c>
      <c r="D39" s="77">
        <v>4</v>
      </c>
      <c r="F39" s="57" t="s">
        <v>11</v>
      </c>
      <c r="S39" s="67"/>
      <c r="T39" s="67"/>
    </row>
  </sheetData>
  <mergeCells count="8">
    <mergeCell ref="A30:D30"/>
    <mergeCell ref="A31:D31"/>
    <mergeCell ref="A38:D38"/>
    <mergeCell ref="B6:D6"/>
    <mergeCell ref="B7:D7"/>
    <mergeCell ref="A11:D11"/>
    <mergeCell ref="A12:D12"/>
    <mergeCell ref="A28:D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88179-C52A-4626-BA88-D82EE8CCD144}">
  <dimension ref="A1:T85"/>
  <sheetViews>
    <sheetView workbookViewId="0">
      <selection activeCell="A7" sqref="A7"/>
    </sheetView>
  </sheetViews>
  <sheetFormatPr defaultColWidth="9.140625" defaultRowHeight="11.25" x14ac:dyDescent="0.2"/>
  <cols>
    <col min="1" max="1" width="9.2851562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ht="10.5" customHeight="1" x14ac:dyDescent="0.2">
      <c r="C1" s="29" t="s">
        <v>149</v>
      </c>
    </row>
    <row r="2" spans="1:20" ht="10.5" customHeight="1" x14ac:dyDescent="0.2">
      <c r="C2" s="29" t="s">
        <v>100</v>
      </c>
    </row>
    <row r="4" spans="1:20" customFormat="1" ht="15.75" x14ac:dyDescent="0.25">
      <c r="B4" s="31" t="s">
        <v>101</v>
      </c>
    </row>
    <row r="5" spans="1:20" customFormat="1" ht="10.5" customHeight="1" x14ac:dyDescent="0.25">
      <c r="B5" s="32"/>
    </row>
    <row r="6" spans="1:20" customFormat="1" ht="15" x14ac:dyDescent="0.25">
      <c r="A6" s="33" t="s">
        <v>0</v>
      </c>
      <c r="B6" s="34" t="s">
        <v>1</v>
      </c>
      <c r="C6" s="34"/>
      <c r="D6" s="34"/>
      <c r="P6" s="35" t="s">
        <v>1</v>
      </c>
    </row>
    <row r="7" spans="1:20" customFormat="1" ht="30.75" customHeight="1" x14ac:dyDescent="0.25">
      <c r="A7" s="33" t="s">
        <v>286</v>
      </c>
      <c r="B7" s="34" t="s">
        <v>102</v>
      </c>
      <c r="C7" s="34"/>
      <c r="D7" s="34"/>
      <c r="R7" s="35" t="s">
        <v>102</v>
      </c>
    </row>
    <row r="8" spans="1:20" customFormat="1" ht="19.5" customHeight="1" x14ac:dyDescent="0.25">
      <c r="A8" s="36"/>
    </row>
    <row r="9" spans="1:20" customFormat="1" ht="36" customHeight="1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39" t="s">
        <v>7</v>
      </c>
      <c r="B11" s="40"/>
      <c r="C11" s="40"/>
      <c r="D11" s="41"/>
      <c r="S11" s="42" t="s">
        <v>7</v>
      </c>
    </row>
    <row r="12" spans="1:20" customFormat="1" ht="15" x14ac:dyDescent="0.25">
      <c r="A12" s="39" t="s">
        <v>8</v>
      </c>
      <c r="B12" s="40"/>
      <c r="C12" s="40"/>
      <c r="D12" s="41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103</v>
      </c>
      <c r="C13" s="45" t="s">
        <v>10</v>
      </c>
      <c r="D13" s="46">
        <v>0.57455999999999996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19</v>
      </c>
      <c r="C14" s="45" t="s">
        <v>14</v>
      </c>
      <c r="D14" s="47">
        <v>60.3930139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68</v>
      </c>
      <c r="C15" s="45" t="s">
        <v>13</v>
      </c>
      <c r="D15" s="48">
        <v>3.4319999999999999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104</v>
      </c>
      <c r="C16" s="45" t="s">
        <v>13</v>
      </c>
      <c r="D16" s="49">
        <v>0.53625599999999995</v>
      </c>
      <c r="F16" s="28" t="s">
        <v>11</v>
      </c>
      <c r="S16" s="42"/>
      <c r="T16" s="42"/>
    </row>
    <row r="17" spans="1:20" customFormat="1" ht="15" x14ac:dyDescent="0.25">
      <c r="A17" s="43">
        <f>IF(F17&lt;&gt;"",COUNTA(F$4:F17),"")</f>
        <v>5</v>
      </c>
      <c r="B17" s="44" t="s">
        <v>21</v>
      </c>
      <c r="C17" s="45" t="s">
        <v>10</v>
      </c>
      <c r="D17" s="47">
        <v>3.7736800000000001E-2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105</v>
      </c>
      <c r="C18" s="45" t="s">
        <v>10</v>
      </c>
      <c r="D18" s="49">
        <v>1.859E-3</v>
      </c>
      <c r="F18" s="28" t="s">
        <v>11</v>
      </c>
      <c r="S18" s="42"/>
      <c r="T18" s="42"/>
    </row>
    <row r="19" spans="1:20" customFormat="1" ht="15" x14ac:dyDescent="0.25">
      <c r="A19" s="43">
        <f>IF(F19&lt;&gt;"",COUNTA(F$4:F19),"")</f>
        <v>7</v>
      </c>
      <c r="B19" s="44" t="s">
        <v>23</v>
      </c>
      <c r="C19" s="45" t="s">
        <v>10</v>
      </c>
      <c r="D19" s="47">
        <v>7.8708600000000004E-2</v>
      </c>
      <c r="F19" s="28" t="s">
        <v>11</v>
      </c>
      <c r="S19" s="42"/>
      <c r="T19" s="42"/>
    </row>
    <row r="20" spans="1:20" customFormat="1" ht="15" x14ac:dyDescent="0.25">
      <c r="A20" s="43">
        <f>IF(F20&lt;&gt;"",COUNTA(F$4:F20),"")</f>
        <v>8</v>
      </c>
      <c r="B20" s="44" t="s">
        <v>106</v>
      </c>
      <c r="C20" s="45" t="s">
        <v>10</v>
      </c>
      <c r="D20" s="49">
        <v>1.7204000000000001E-2</v>
      </c>
      <c r="F20" s="28" t="s">
        <v>11</v>
      </c>
      <c r="S20" s="42"/>
      <c r="T20" s="42"/>
    </row>
    <row r="21" spans="1:20" customFormat="1" ht="15" x14ac:dyDescent="0.25">
      <c r="A21" s="43">
        <f>IF(F21&lt;&gt;"",COUNTA(F$4:F21),"")</f>
        <v>9</v>
      </c>
      <c r="B21" s="44" t="s">
        <v>25</v>
      </c>
      <c r="C21" s="45" t="s">
        <v>14</v>
      </c>
      <c r="D21" s="46">
        <v>12.429460000000001</v>
      </c>
      <c r="F21" s="28" t="s">
        <v>11</v>
      </c>
      <c r="S21" s="42"/>
      <c r="T21" s="42"/>
    </row>
    <row r="22" spans="1:20" customFormat="1" ht="15" x14ac:dyDescent="0.25">
      <c r="A22" s="43">
        <f>IF(F22&lt;&gt;"",COUNTA(F$4:F22),"")</f>
        <v>10</v>
      </c>
      <c r="B22" s="44" t="s">
        <v>29</v>
      </c>
      <c r="C22" s="45" t="s">
        <v>27</v>
      </c>
      <c r="D22" s="50">
        <v>18</v>
      </c>
      <c r="F22" s="28" t="s">
        <v>11</v>
      </c>
      <c r="S22" s="42"/>
      <c r="T22" s="42"/>
    </row>
    <row r="23" spans="1:20" customFormat="1" ht="15" x14ac:dyDescent="0.25">
      <c r="A23" s="43">
        <f>IF(F23&lt;&gt;"",COUNTA(F$4:F23),"")</f>
        <v>11</v>
      </c>
      <c r="B23" s="44" t="s">
        <v>107</v>
      </c>
      <c r="C23" s="45" t="s">
        <v>108</v>
      </c>
      <c r="D23" s="50">
        <v>11</v>
      </c>
      <c r="F23" s="28" t="s">
        <v>11</v>
      </c>
      <c r="S23" s="42"/>
      <c r="T23" s="42"/>
    </row>
    <row r="24" spans="1:20" customFormat="1" ht="15" x14ac:dyDescent="0.25">
      <c r="A24" s="43">
        <f>IF(F24&lt;&gt;"",COUNTA(F$4:F24),"")</f>
        <v>12</v>
      </c>
      <c r="B24" s="44" t="s">
        <v>55</v>
      </c>
      <c r="C24" s="45" t="s">
        <v>27</v>
      </c>
      <c r="D24" s="50">
        <v>18</v>
      </c>
      <c r="F24" s="28" t="s">
        <v>11</v>
      </c>
      <c r="S24" s="42"/>
      <c r="T24" s="42"/>
    </row>
    <row r="25" spans="1:20" customFormat="1" ht="15" x14ac:dyDescent="0.25">
      <c r="A25" s="43">
        <f>IF(F25&lt;&gt;"",COUNTA(F$4:F25),"")</f>
        <v>13</v>
      </c>
      <c r="B25" s="44" t="s">
        <v>109</v>
      </c>
      <c r="C25" s="45" t="s">
        <v>27</v>
      </c>
      <c r="D25" s="50">
        <v>11</v>
      </c>
      <c r="F25" s="28" t="s">
        <v>11</v>
      </c>
      <c r="S25" s="42"/>
      <c r="T25" s="42"/>
    </row>
    <row r="26" spans="1:20" customFormat="1" ht="15" x14ac:dyDescent="0.25">
      <c r="A26" s="43">
        <f>IF(F26&lt;&gt;"",COUNTA(F$4:F26),"")</f>
        <v>14</v>
      </c>
      <c r="B26" s="44" t="s">
        <v>110</v>
      </c>
      <c r="C26" s="45" t="s">
        <v>111</v>
      </c>
      <c r="D26" s="50">
        <v>11</v>
      </c>
      <c r="F26" s="28" t="s">
        <v>11</v>
      </c>
      <c r="S26" s="42"/>
      <c r="T26" s="42"/>
    </row>
    <row r="27" spans="1:20" customFormat="1" ht="15" x14ac:dyDescent="0.25">
      <c r="A27" s="43">
        <f>IF(F27&lt;&gt;"",COUNTA(F$4:F27),"")</f>
        <v>15</v>
      </c>
      <c r="B27" s="44" t="s">
        <v>112</v>
      </c>
      <c r="C27" s="45" t="s">
        <v>10</v>
      </c>
      <c r="D27" s="46">
        <v>2.7E-4</v>
      </c>
      <c r="F27" s="28" t="s">
        <v>11</v>
      </c>
      <c r="S27" s="42"/>
      <c r="T27" s="42"/>
    </row>
    <row r="28" spans="1:20" customFormat="1" ht="15" x14ac:dyDescent="0.25">
      <c r="A28" s="43">
        <f>IF(F28&lt;&gt;"",COUNTA(F$4:F28),"")</f>
        <v>16</v>
      </c>
      <c r="B28" s="44" t="s">
        <v>63</v>
      </c>
      <c r="C28" s="45" t="s">
        <v>20</v>
      </c>
      <c r="D28" s="48">
        <v>10.196</v>
      </c>
      <c r="F28" s="28" t="s">
        <v>11</v>
      </c>
      <c r="S28" s="42"/>
      <c r="T28" s="42"/>
    </row>
    <row r="29" spans="1:20" customFormat="1" ht="15" x14ac:dyDescent="0.25">
      <c r="A29" s="43">
        <f>IF(F29&lt;&gt;"",COUNTA(F$4:F29),"")</f>
        <v>17</v>
      </c>
      <c r="B29" s="44" t="s">
        <v>113</v>
      </c>
      <c r="C29" s="45" t="s">
        <v>13</v>
      </c>
      <c r="D29" s="51">
        <v>89.66</v>
      </c>
      <c r="F29" s="28" t="s">
        <v>11</v>
      </c>
      <c r="S29" s="42"/>
      <c r="T29" s="42"/>
    </row>
    <row r="30" spans="1:20" customFormat="1" ht="15" x14ac:dyDescent="0.25">
      <c r="A30" s="43">
        <f>IF(F30&lt;&gt;"",COUNTA(F$4:F30),"")</f>
        <v>18</v>
      </c>
      <c r="B30" s="44" t="s">
        <v>114</v>
      </c>
      <c r="C30" s="45" t="s">
        <v>13</v>
      </c>
      <c r="D30" s="52">
        <v>168.3</v>
      </c>
      <c r="F30" s="28" t="s">
        <v>11</v>
      </c>
      <c r="S30" s="42"/>
      <c r="T30" s="42"/>
    </row>
    <row r="31" spans="1:20" customFormat="1" ht="22.5" x14ac:dyDescent="0.25">
      <c r="A31" s="43">
        <f>IF(F31&lt;&gt;"",COUNTA(F$4:F31),"")</f>
        <v>19</v>
      </c>
      <c r="B31" s="44" t="s">
        <v>115</v>
      </c>
      <c r="C31" s="45" t="s">
        <v>13</v>
      </c>
      <c r="D31" s="48">
        <v>29.414000000000001</v>
      </c>
      <c r="F31" s="28" t="s">
        <v>11</v>
      </c>
      <c r="S31" s="42"/>
      <c r="T31" s="42"/>
    </row>
    <row r="32" spans="1:20" customFormat="1" ht="15" x14ac:dyDescent="0.25">
      <c r="A32" s="43">
        <f>IF(F32&lt;&gt;"",COUNTA(F$4:F32),"")</f>
        <v>20</v>
      </c>
      <c r="B32" s="44" t="s">
        <v>68</v>
      </c>
      <c r="C32" s="45" t="s">
        <v>13</v>
      </c>
      <c r="D32" s="46">
        <v>78.27516</v>
      </c>
      <c r="F32" s="28" t="s">
        <v>11</v>
      </c>
      <c r="S32" s="42"/>
      <c r="T32" s="42"/>
    </row>
    <row r="33" spans="1:20" customFormat="1" ht="15" x14ac:dyDescent="0.25">
      <c r="A33" s="43">
        <f>IF(F33&lt;&gt;"",COUNTA(F$4:F33),"")</f>
        <v>21</v>
      </c>
      <c r="B33" s="44" t="s">
        <v>116</v>
      </c>
      <c r="C33" s="45" t="s">
        <v>13</v>
      </c>
      <c r="D33" s="51">
        <v>0.35</v>
      </c>
      <c r="F33" s="28" t="s">
        <v>11</v>
      </c>
      <c r="S33" s="42"/>
      <c r="T33" s="42"/>
    </row>
    <row r="34" spans="1:20" customFormat="1" ht="22.5" x14ac:dyDescent="0.25">
      <c r="A34" s="43">
        <f>IF(F34&lt;&gt;"",COUNTA(F$4:F34),"")</f>
        <v>22</v>
      </c>
      <c r="B34" s="44" t="s">
        <v>117</v>
      </c>
      <c r="C34" s="45" t="s">
        <v>27</v>
      </c>
      <c r="D34" s="50">
        <v>88</v>
      </c>
      <c r="F34" s="28" t="s">
        <v>11</v>
      </c>
      <c r="S34" s="42"/>
      <c r="T34" s="42"/>
    </row>
    <row r="35" spans="1:20" customFormat="1" ht="33.75" x14ac:dyDescent="0.25">
      <c r="A35" s="43">
        <f>IF(F35&lt;&gt;"",COUNTA(F$4:F35),"")</f>
        <v>23</v>
      </c>
      <c r="B35" s="44" t="s">
        <v>118</v>
      </c>
      <c r="C35" s="45" t="s">
        <v>10</v>
      </c>
      <c r="D35" s="53">
        <v>0.2717</v>
      </c>
      <c r="F35" s="28" t="s">
        <v>11</v>
      </c>
      <c r="S35" s="42"/>
      <c r="T35" s="42"/>
    </row>
    <row r="36" spans="1:20" customFormat="1" ht="15" x14ac:dyDescent="0.25">
      <c r="A36" s="43">
        <f>IF(F36&lt;&gt;"",COUNTA(F$4:F36),"")</f>
        <v>24</v>
      </c>
      <c r="B36" s="44" t="s">
        <v>70</v>
      </c>
      <c r="C36" s="45" t="s">
        <v>10</v>
      </c>
      <c r="D36" s="53">
        <v>0.1925</v>
      </c>
      <c r="F36" s="28" t="s">
        <v>11</v>
      </c>
      <c r="S36" s="42"/>
      <c r="T36" s="42"/>
    </row>
    <row r="37" spans="1:20" customFormat="1" ht="22.5" x14ac:dyDescent="0.25">
      <c r="A37" s="43">
        <f>IF(F37&lt;&gt;"",COUNTA(F$4:F37),"")</f>
        <v>25</v>
      </c>
      <c r="B37" s="44" t="s">
        <v>119</v>
      </c>
      <c r="C37" s="45" t="s">
        <v>10</v>
      </c>
      <c r="D37" s="46">
        <v>0.49856</v>
      </c>
      <c r="F37" s="28" t="s">
        <v>11</v>
      </c>
      <c r="S37" s="42"/>
      <c r="T37" s="42"/>
    </row>
    <row r="38" spans="1:20" customFormat="1" ht="15" x14ac:dyDescent="0.25">
      <c r="A38" s="43">
        <f>IF(F38&lt;&gt;"",COUNTA(F$4:F38),"")</f>
        <v>26</v>
      </c>
      <c r="B38" s="44" t="s">
        <v>120</v>
      </c>
      <c r="C38" s="45" t="s">
        <v>10</v>
      </c>
      <c r="D38" s="53">
        <v>1.8111999999999999</v>
      </c>
      <c r="F38" s="28" t="s">
        <v>11</v>
      </c>
      <c r="S38" s="42"/>
      <c r="T38" s="42"/>
    </row>
    <row r="39" spans="1:20" customFormat="1" ht="15" x14ac:dyDescent="0.25">
      <c r="A39" s="43">
        <f>IF(F39&lt;&gt;"",COUNTA(F$4:F39),"")</f>
        <v>27</v>
      </c>
      <c r="B39" s="44" t="s">
        <v>121</v>
      </c>
      <c r="C39" s="45" t="s">
        <v>10</v>
      </c>
      <c r="D39" s="53">
        <v>2.52E-2</v>
      </c>
      <c r="F39" s="28" t="s">
        <v>11</v>
      </c>
      <c r="S39" s="42"/>
      <c r="T39" s="42"/>
    </row>
    <row r="40" spans="1:20" customFormat="1" ht="15" x14ac:dyDescent="0.25">
      <c r="A40" s="43">
        <f>IF(F40&lt;&gt;"",COUNTA(F$4:F40),"")</f>
        <v>28</v>
      </c>
      <c r="B40" s="44" t="s">
        <v>122</v>
      </c>
      <c r="C40" s="45" t="s">
        <v>10</v>
      </c>
      <c r="D40" s="48">
        <v>0.374</v>
      </c>
      <c r="F40" s="28" t="s">
        <v>11</v>
      </c>
      <c r="S40" s="42"/>
      <c r="T40" s="42"/>
    </row>
    <row r="41" spans="1:20" customFormat="1" ht="22.5" x14ac:dyDescent="0.25">
      <c r="A41" s="43">
        <f>IF(F41&lt;&gt;"",COUNTA(F$4:F41),"")</f>
        <v>29</v>
      </c>
      <c r="B41" s="44" t="s">
        <v>123</v>
      </c>
      <c r="C41" s="45" t="s">
        <v>10</v>
      </c>
      <c r="D41" s="53">
        <v>0.38429999999999997</v>
      </c>
      <c r="F41" s="28" t="s">
        <v>11</v>
      </c>
      <c r="S41" s="42"/>
      <c r="T41" s="42"/>
    </row>
    <row r="42" spans="1:20" customFormat="1" ht="22.5" x14ac:dyDescent="0.25">
      <c r="A42" s="43">
        <f>IF(F42&lt;&gt;"",COUNTA(F$4:F42),"")</f>
        <v>30</v>
      </c>
      <c r="B42" s="44" t="s">
        <v>73</v>
      </c>
      <c r="C42" s="45" t="s">
        <v>10</v>
      </c>
      <c r="D42" s="53">
        <v>2.6305000000000001</v>
      </c>
      <c r="F42" s="28" t="s">
        <v>11</v>
      </c>
      <c r="S42" s="42"/>
      <c r="T42" s="42"/>
    </row>
    <row r="43" spans="1:20" customFormat="1" ht="22.5" x14ac:dyDescent="0.25">
      <c r="A43" s="43">
        <f>IF(F43&lt;&gt;"",COUNTA(F$4:F43),"")</f>
        <v>31</v>
      </c>
      <c r="B43" s="44" t="s">
        <v>124</v>
      </c>
      <c r="C43" s="45" t="s">
        <v>10</v>
      </c>
      <c r="D43" s="48">
        <v>1.0999999999999999E-2</v>
      </c>
      <c r="F43" s="28" t="s">
        <v>11</v>
      </c>
      <c r="S43" s="42"/>
      <c r="T43" s="42"/>
    </row>
    <row r="44" spans="1:20" customFormat="1" ht="22.5" x14ac:dyDescent="0.25">
      <c r="A44" s="43">
        <f>IF(F44&lt;&gt;"",COUNTA(F$4:F44),"")</f>
        <v>32</v>
      </c>
      <c r="B44" s="44" t="s">
        <v>125</v>
      </c>
      <c r="C44" s="45" t="s">
        <v>10</v>
      </c>
      <c r="D44" s="53">
        <v>0.40479999999999999</v>
      </c>
      <c r="F44" s="28" t="s">
        <v>11</v>
      </c>
      <c r="S44" s="42"/>
      <c r="T44" s="42"/>
    </row>
    <row r="45" spans="1:20" customFormat="1" ht="15" x14ac:dyDescent="0.25">
      <c r="A45" s="43">
        <f>IF(F45&lt;&gt;"",COUNTA(F$4:F45),"")</f>
        <v>33</v>
      </c>
      <c r="B45" s="44" t="s">
        <v>74</v>
      </c>
      <c r="C45" s="45" t="s">
        <v>10</v>
      </c>
      <c r="D45" s="53">
        <v>3.9323999999999999</v>
      </c>
      <c r="F45" s="28" t="s">
        <v>11</v>
      </c>
      <c r="S45" s="42"/>
      <c r="T45" s="42"/>
    </row>
    <row r="46" spans="1:20" customFormat="1" ht="22.5" x14ac:dyDescent="0.25">
      <c r="A46" s="43">
        <f>IF(F46&lt;&gt;"",COUNTA(F$4:F46),"")</f>
        <v>34</v>
      </c>
      <c r="B46" s="44" t="s">
        <v>126</v>
      </c>
      <c r="C46" s="45" t="s">
        <v>10</v>
      </c>
      <c r="D46" s="53">
        <v>0.83340000000000003</v>
      </c>
      <c r="F46" s="28" t="s">
        <v>11</v>
      </c>
      <c r="S46" s="42"/>
      <c r="T46" s="42"/>
    </row>
    <row r="47" spans="1:20" customFormat="1" ht="22.5" x14ac:dyDescent="0.25">
      <c r="A47" s="43">
        <f>IF(F47&lt;&gt;"",COUNTA(F$4:F47),"")</f>
        <v>35</v>
      </c>
      <c r="B47" s="44" t="s">
        <v>127</v>
      </c>
      <c r="C47" s="45" t="s">
        <v>10</v>
      </c>
      <c r="D47" s="53">
        <v>0.23760000000000001</v>
      </c>
      <c r="F47" s="28" t="s">
        <v>11</v>
      </c>
      <c r="S47" s="42"/>
      <c r="T47" s="42"/>
    </row>
    <row r="48" spans="1:20" customFormat="1" ht="22.5" x14ac:dyDescent="0.25">
      <c r="A48" s="43">
        <f>IF(F48&lt;&gt;"",COUNTA(F$4:F48),"")</f>
        <v>36</v>
      </c>
      <c r="B48" s="44" t="s">
        <v>128</v>
      </c>
      <c r="C48" s="45" t="s">
        <v>10</v>
      </c>
      <c r="D48" s="46">
        <v>0.95843999999999996</v>
      </c>
      <c r="F48" s="28" t="s">
        <v>11</v>
      </c>
      <c r="S48" s="42"/>
      <c r="T48" s="42"/>
    </row>
    <row r="49" spans="1:20" customFormat="1" ht="22.5" x14ac:dyDescent="0.25">
      <c r="A49" s="43">
        <f>IF(F49&lt;&gt;"",COUNTA(F$4:F49),"")</f>
        <v>37</v>
      </c>
      <c r="B49" s="44" t="s">
        <v>129</v>
      </c>
      <c r="C49" s="45" t="s">
        <v>10</v>
      </c>
      <c r="D49" s="53">
        <v>0.34360000000000002</v>
      </c>
      <c r="F49" s="28" t="s">
        <v>11</v>
      </c>
      <c r="S49" s="42"/>
      <c r="T49" s="42"/>
    </row>
    <row r="50" spans="1:20" customFormat="1" ht="22.5" x14ac:dyDescent="0.25">
      <c r="A50" s="43">
        <f>IF(F50&lt;&gt;"",COUNTA(F$4:F50),"")</f>
        <v>38</v>
      </c>
      <c r="B50" s="44" t="s">
        <v>130</v>
      </c>
      <c r="C50" s="45" t="s">
        <v>10</v>
      </c>
      <c r="D50" s="48">
        <v>0.68200000000000005</v>
      </c>
      <c r="F50" s="28" t="s">
        <v>11</v>
      </c>
      <c r="S50" s="42"/>
      <c r="T50" s="42"/>
    </row>
    <row r="51" spans="1:20" customFormat="1" ht="15" x14ac:dyDescent="0.25">
      <c r="A51" s="43">
        <f>IF(F51&lt;&gt;"",COUNTA(F$4:F51),"")</f>
        <v>39</v>
      </c>
      <c r="B51" s="44" t="s">
        <v>76</v>
      </c>
      <c r="C51" s="45" t="s">
        <v>17</v>
      </c>
      <c r="D51" s="52">
        <v>2.2000000000000002</v>
      </c>
      <c r="F51" s="28" t="s">
        <v>11</v>
      </c>
      <c r="S51" s="42"/>
      <c r="T51" s="42"/>
    </row>
    <row r="52" spans="1:20" customFormat="1" ht="22.5" x14ac:dyDescent="0.25">
      <c r="A52" s="43">
        <f>IF(F52&lt;&gt;"",COUNTA(F$4:F52),"")</f>
        <v>40</v>
      </c>
      <c r="B52" s="44" t="s">
        <v>131</v>
      </c>
      <c r="C52" s="45" t="s">
        <v>27</v>
      </c>
      <c r="D52" s="50">
        <v>30</v>
      </c>
      <c r="F52" s="28" t="s">
        <v>11</v>
      </c>
      <c r="S52" s="42"/>
      <c r="T52" s="42"/>
    </row>
    <row r="53" spans="1:20" customFormat="1" ht="22.5" x14ac:dyDescent="0.25">
      <c r="A53" s="43">
        <f>IF(F53&lt;&gt;"",COUNTA(F$4:F53),"")</f>
        <v>41</v>
      </c>
      <c r="B53" s="44" t="s">
        <v>132</v>
      </c>
      <c r="C53" s="45" t="s">
        <v>27</v>
      </c>
      <c r="D53" s="50">
        <v>165</v>
      </c>
      <c r="F53" s="28" t="s">
        <v>11</v>
      </c>
      <c r="S53" s="42"/>
      <c r="T53" s="42"/>
    </row>
    <row r="54" spans="1:20" customFormat="1" ht="33.75" x14ac:dyDescent="0.25">
      <c r="A54" s="43">
        <f>IF(F54&lt;&gt;"",COUNTA(F$4:F54),"")</f>
        <v>42</v>
      </c>
      <c r="B54" s="44" t="s">
        <v>82</v>
      </c>
      <c r="C54" s="45" t="s">
        <v>27</v>
      </c>
      <c r="D54" s="50">
        <v>33</v>
      </c>
      <c r="F54" s="28" t="s">
        <v>11</v>
      </c>
      <c r="S54" s="42"/>
      <c r="T54" s="42"/>
    </row>
    <row r="55" spans="1:20" customFormat="1" ht="33.75" x14ac:dyDescent="0.25">
      <c r="A55" s="43">
        <f>IF(F55&lt;&gt;"",COUNTA(F$4:F55),"")</f>
        <v>43</v>
      </c>
      <c r="B55" s="44" t="s">
        <v>83</v>
      </c>
      <c r="C55" s="45" t="s">
        <v>27</v>
      </c>
      <c r="D55" s="50">
        <v>11</v>
      </c>
      <c r="F55" s="28" t="s">
        <v>11</v>
      </c>
      <c r="S55" s="42"/>
      <c r="T55" s="42"/>
    </row>
    <row r="56" spans="1:20" customFormat="1" ht="33.75" x14ac:dyDescent="0.25">
      <c r="A56" s="43">
        <f>IF(F56&lt;&gt;"",COUNTA(F$4:F56),"")</f>
        <v>44</v>
      </c>
      <c r="B56" s="44" t="s">
        <v>133</v>
      </c>
      <c r="C56" s="45" t="s">
        <v>16</v>
      </c>
      <c r="D56" s="51">
        <v>1.32</v>
      </c>
      <c r="F56" s="28" t="s">
        <v>11</v>
      </c>
      <c r="S56" s="42"/>
      <c r="T56" s="42"/>
    </row>
    <row r="57" spans="1:20" customFormat="1" ht="33.75" x14ac:dyDescent="0.25">
      <c r="A57" s="43">
        <f>IF(F57&lt;&gt;"",COUNTA(F$4:F57),"")</f>
        <v>45</v>
      </c>
      <c r="B57" s="44" t="s">
        <v>134</v>
      </c>
      <c r="C57" s="45" t="s">
        <v>16</v>
      </c>
      <c r="D57" s="51">
        <v>270.16000000000003</v>
      </c>
      <c r="F57" s="28" t="s">
        <v>11</v>
      </c>
      <c r="S57" s="42"/>
      <c r="T57" s="42"/>
    </row>
    <row r="58" spans="1:20" customFormat="1" ht="33.75" x14ac:dyDescent="0.25">
      <c r="A58" s="43">
        <f>IF(F58&lt;&gt;"",COUNTA(F$4:F58),"")</f>
        <v>46</v>
      </c>
      <c r="B58" s="44" t="s">
        <v>135</v>
      </c>
      <c r="C58" s="45" t="s">
        <v>16</v>
      </c>
      <c r="D58" s="51">
        <v>410.54</v>
      </c>
      <c r="F58" s="28" t="s">
        <v>11</v>
      </c>
      <c r="S58" s="42"/>
      <c r="T58" s="42"/>
    </row>
    <row r="59" spans="1:20" customFormat="1" ht="33.75" x14ac:dyDescent="0.25">
      <c r="A59" s="43">
        <f>IF(F59&lt;&gt;"",COUNTA(F$4:F59),"")</f>
        <v>47</v>
      </c>
      <c r="B59" s="44" t="s">
        <v>136</v>
      </c>
      <c r="C59" s="45" t="s">
        <v>65</v>
      </c>
      <c r="D59" s="50">
        <v>11</v>
      </c>
      <c r="F59" s="28" t="s">
        <v>11</v>
      </c>
      <c r="S59" s="42"/>
      <c r="T59" s="42"/>
    </row>
    <row r="60" spans="1:20" customFormat="1" ht="33.75" x14ac:dyDescent="0.25">
      <c r="A60" s="43">
        <f>IF(F60&lt;&gt;"",COUNTA(F$4:F60),"")</f>
        <v>48</v>
      </c>
      <c r="B60" s="44" t="s">
        <v>87</v>
      </c>
      <c r="C60" s="45" t="s">
        <v>27</v>
      </c>
      <c r="D60" s="50">
        <v>22</v>
      </c>
      <c r="F60" s="28" t="s">
        <v>11</v>
      </c>
      <c r="S60" s="42"/>
      <c r="T60" s="42"/>
    </row>
    <row r="61" spans="1:20" customFormat="1" ht="33.75" x14ac:dyDescent="0.25">
      <c r="A61" s="43">
        <f>IF(F61&lt;&gt;"",COUNTA(F$4:F61),"")</f>
        <v>49</v>
      </c>
      <c r="B61" s="44" t="s">
        <v>88</v>
      </c>
      <c r="C61" s="45" t="s">
        <v>27</v>
      </c>
      <c r="D61" s="50">
        <v>14</v>
      </c>
      <c r="F61" s="28" t="s">
        <v>11</v>
      </c>
      <c r="S61" s="42"/>
      <c r="T61" s="42"/>
    </row>
    <row r="62" spans="1:20" customFormat="1" ht="33.75" x14ac:dyDescent="0.25">
      <c r="A62" s="43">
        <f>IF(F62&lt;&gt;"",COUNTA(F$4:F62),"")</f>
        <v>50</v>
      </c>
      <c r="B62" s="44" t="s">
        <v>90</v>
      </c>
      <c r="C62" s="45" t="s">
        <v>27</v>
      </c>
      <c r="D62" s="50">
        <v>14</v>
      </c>
      <c r="F62" s="28" t="s">
        <v>11</v>
      </c>
      <c r="S62" s="42"/>
      <c r="T62" s="42"/>
    </row>
    <row r="63" spans="1:20" customFormat="1" ht="22.5" x14ac:dyDescent="0.25">
      <c r="A63" s="43">
        <f>IF(F63&lt;&gt;"",COUNTA(F$4:F63),"")</f>
        <v>51</v>
      </c>
      <c r="B63" s="44" t="s">
        <v>91</v>
      </c>
      <c r="C63" s="45" t="s">
        <v>27</v>
      </c>
      <c r="D63" s="50">
        <v>7</v>
      </c>
      <c r="F63" s="28" t="s">
        <v>11</v>
      </c>
      <c r="S63" s="42"/>
      <c r="T63" s="42"/>
    </row>
    <row r="64" spans="1:20" customFormat="1" ht="33.75" x14ac:dyDescent="0.25">
      <c r="A64" s="43">
        <f>IF(F64&lt;&gt;"",COUNTA(F$4:F64),"")</f>
        <v>52</v>
      </c>
      <c r="B64" s="44" t="s">
        <v>92</v>
      </c>
      <c r="C64" s="45" t="s">
        <v>27</v>
      </c>
      <c r="D64" s="50">
        <v>7</v>
      </c>
      <c r="F64" s="28" t="s">
        <v>11</v>
      </c>
      <c r="S64" s="42"/>
      <c r="T64" s="42"/>
    </row>
    <row r="65" spans="1:20" customFormat="1" ht="33.75" x14ac:dyDescent="0.25">
      <c r="A65" s="43">
        <f>IF(F65&lt;&gt;"",COUNTA(F$4:F65),"")</f>
        <v>53</v>
      </c>
      <c r="B65" s="44" t="s">
        <v>94</v>
      </c>
      <c r="C65" s="45" t="s">
        <v>27</v>
      </c>
      <c r="D65" s="50">
        <v>7</v>
      </c>
      <c r="F65" s="28" t="s">
        <v>11</v>
      </c>
      <c r="S65" s="42"/>
      <c r="T65" s="42"/>
    </row>
    <row r="66" spans="1:20" customFormat="1" ht="15" x14ac:dyDescent="0.25">
      <c r="A66" s="54" t="s">
        <v>96</v>
      </c>
      <c r="B66" s="55"/>
      <c r="C66" s="55"/>
      <c r="D66" s="56"/>
      <c r="S66" s="42"/>
      <c r="T66" s="42" t="s">
        <v>96</v>
      </c>
    </row>
    <row r="67" spans="1:20" customFormat="1" ht="33.75" x14ac:dyDescent="0.25">
      <c r="A67" s="43">
        <f>IF(F67&lt;&gt;"",COUNTA(F$4:F67),"")</f>
        <v>54</v>
      </c>
      <c r="B67" s="44" t="s">
        <v>97</v>
      </c>
      <c r="C67" s="45" t="s">
        <v>65</v>
      </c>
      <c r="D67" s="50">
        <v>18</v>
      </c>
      <c r="F67" s="28" t="s">
        <v>11</v>
      </c>
      <c r="S67" s="42"/>
      <c r="T67" s="42"/>
    </row>
    <row r="68" spans="1:20" customFormat="1" ht="22.5" x14ac:dyDescent="0.25">
      <c r="A68" s="43">
        <f>IF(F68&lt;&gt;"",COUNTA(F$4:F68),"")</f>
        <v>55</v>
      </c>
      <c r="B68" s="44" t="s">
        <v>137</v>
      </c>
      <c r="C68" s="45" t="s">
        <v>65</v>
      </c>
      <c r="D68" s="50">
        <v>11</v>
      </c>
      <c r="F68" s="28" t="s">
        <v>11</v>
      </c>
      <c r="S68" s="42"/>
      <c r="T68" s="42"/>
    </row>
    <row r="69" spans="1:20" customFormat="1" ht="13.5" customHeight="1" x14ac:dyDescent="0.25">
      <c r="A69" s="39" t="s">
        <v>99</v>
      </c>
      <c r="B69" s="40"/>
      <c r="C69" s="40"/>
      <c r="D69" s="41"/>
    </row>
    <row r="70" spans="1:20" ht="10.5" customHeight="1" x14ac:dyDescent="0.2">
      <c r="A70" s="39" t="s">
        <v>8</v>
      </c>
      <c r="B70" s="40"/>
      <c r="C70" s="40"/>
      <c r="D70" s="41"/>
    </row>
    <row r="71" spans="1:20" customFormat="1" ht="22.5" x14ac:dyDescent="0.25">
      <c r="A71" s="43">
        <f>IF(F71&lt;&gt;"",COUNTA(F$4:F71),"")</f>
        <v>56</v>
      </c>
      <c r="B71" s="44" t="s">
        <v>30</v>
      </c>
      <c r="C71" s="45" t="s">
        <v>31</v>
      </c>
      <c r="D71" s="50">
        <v>18</v>
      </c>
      <c r="F71" s="28" t="s">
        <v>11</v>
      </c>
      <c r="S71" s="42"/>
      <c r="T71" s="42"/>
    </row>
    <row r="72" spans="1:20" customFormat="1" ht="22.5" x14ac:dyDescent="0.25">
      <c r="A72" s="43">
        <f>IF(F72&lt;&gt;"",COUNTA(F$4:F72),"")</f>
        <v>57</v>
      </c>
      <c r="B72" s="44" t="s">
        <v>138</v>
      </c>
      <c r="C72" s="45" t="s">
        <v>31</v>
      </c>
      <c r="D72" s="50">
        <v>7</v>
      </c>
      <c r="F72" s="28" t="s">
        <v>11</v>
      </c>
      <c r="S72" s="42"/>
      <c r="T72" s="42"/>
    </row>
    <row r="73" spans="1:20" customFormat="1" ht="22.5" x14ac:dyDescent="0.25">
      <c r="A73" s="43">
        <f>IF(F73&lt;&gt;"",COUNTA(F$4:F73),"")</f>
        <v>58</v>
      </c>
      <c r="B73" s="44" t="s">
        <v>34</v>
      </c>
      <c r="C73" s="45" t="s">
        <v>31</v>
      </c>
      <c r="D73" s="50">
        <v>7</v>
      </c>
      <c r="F73" s="28" t="s">
        <v>11</v>
      </c>
      <c r="S73" s="42"/>
      <c r="T73" s="42"/>
    </row>
    <row r="74" spans="1:20" customFormat="1" ht="22.5" x14ac:dyDescent="0.25">
      <c r="A74" s="43">
        <f>IF(F74&lt;&gt;"",COUNTA(F$4:F74),"")</f>
        <v>59</v>
      </c>
      <c r="B74" s="44" t="s">
        <v>35</v>
      </c>
      <c r="C74" s="45" t="s">
        <v>31</v>
      </c>
      <c r="D74" s="50">
        <v>7</v>
      </c>
      <c r="F74" s="28" t="s">
        <v>11</v>
      </c>
      <c r="S74" s="42"/>
      <c r="T74" s="42"/>
    </row>
    <row r="75" spans="1:20" customFormat="1" ht="22.5" x14ac:dyDescent="0.25">
      <c r="A75" s="43">
        <f>IF(F75&lt;&gt;"",COUNTA(F$4:F75),"")</f>
        <v>60</v>
      </c>
      <c r="B75" s="44" t="s">
        <v>139</v>
      </c>
      <c r="C75" s="45" t="s">
        <v>27</v>
      </c>
      <c r="D75" s="50">
        <v>43</v>
      </c>
      <c r="F75" s="28" t="s">
        <v>11</v>
      </c>
      <c r="S75" s="42"/>
      <c r="T75" s="42"/>
    </row>
    <row r="76" spans="1:20" customFormat="1" ht="15" x14ac:dyDescent="0.25">
      <c r="A76" s="43">
        <f>IF(F76&lt;&gt;"",COUNTA(F$4:F76),"")</f>
        <v>61</v>
      </c>
      <c r="B76" s="44" t="s">
        <v>140</v>
      </c>
      <c r="C76" s="45" t="s">
        <v>27</v>
      </c>
      <c r="D76" s="50">
        <v>7</v>
      </c>
      <c r="F76" s="28" t="s">
        <v>11</v>
      </c>
      <c r="S76" s="42"/>
      <c r="T76" s="42"/>
    </row>
    <row r="77" spans="1:20" customFormat="1" ht="15" x14ac:dyDescent="0.25">
      <c r="A77" s="43">
        <f>IF(F77&lt;&gt;"",COUNTA(F$4:F77),"")</f>
        <v>62</v>
      </c>
      <c r="B77" s="44" t="s">
        <v>141</v>
      </c>
      <c r="C77" s="45" t="s">
        <v>27</v>
      </c>
      <c r="D77" s="50">
        <v>11</v>
      </c>
      <c r="F77" s="28" t="s">
        <v>11</v>
      </c>
      <c r="S77" s="42"/>
      <c r="T77" s="42"/>
    </row>
    <row r="78" spans="1:20" customFormat="1" ht="15" x14ac:dyDescent="0.25">
      <c r="A78" s="43">
        <f>IF(F78&lt;&gt;"",COUNTA(F$4:F78),"")</f>
        <v>63</v>
      </c>
      <c r="B78" s="44" t="s">
        <v>142</v>
      </c>
      <c r="C78" s="45" t="s">
        <v>10</v>
      </c>
      <c r="D78" s="53">
        <v>0.34420000000000001</v>
      </c>
      <c r="F78" s="28" t="s">
        <v>11</v>
      </c>
      <c r="S78" s="42"/>
      <c r="T78" s="42"/>
    </row>
    <row r="79" spans="1:20" customFormat="1" ht="15" x14ac:dyDescent="0.25">
      <c r="A79" s="43">
        <f>IF(F79&lt;&gt;"",COUNTA(F$4:F79),"")</f>
        <v>64</v>
      </c>
      <c r="B79" s="44" t="s">
        <v>143</v>
      </c>
      <c r="C79" s="45" t="s">
        <v>10</v>
      </c>
      <c r="D79" s="53">
        <v>0.31809999999999999</v>
      </c>
      <c r="F79" s="28" t="s">
        <v>11</v>
      </c>
      <c r="S79" s="42"/>
      <c r="T79" s="42"/>
    </row>
    <row r="80" spans="1:20" customFormat="1" ht="15" x14ac:dyDescent="0.25">
      <c r="A80" s="43">
        <f>IF(F80&lt;&gt;"",COUNTA(F$4:F80),"")</f>
        <v>65</v>
      </c>
      <c r="B80" s="44" t="s">
        <v>144</v>
      </c>
      <c r="C80" s="45" t="s">
        <v>49</v>
      </c>
      <c r="D80" s="48">
        <v>0.14499999999999999</v>
      </c>
      <c r="F80" s="28" t="s">
        <v>11</v>
      </c>
      <c r="S80" s="42"/>
      <c r="T80" s="42"/>
    </row>
    <row r="81" spans="1:20" customFormat="1" ht="15" x14ac:dyDescent="0.25">
      <c r="A81" s="43">
        <f>IF(F81&lt;&gt;"",COUNTA(F$4:F81),"")</f>
        <v>66</v>
      </c>
      <c r="B81" s="44" t="s">
        <v>145</v>
      </c>
      <c r="C81" s="45" t="s">
        <v>49</v>
      </c>
      <c r="D81" s="48">
        <v>0.29299999999999998</v>
      </c>
      <c r="F81" s="28" t="s">
        <v>11</v>
      </c>
      <c r="S81" s="42"/>
      <c r="T81" s="42"/>
    </row>
    <row r="82" spans="1:20" customFormat="1" ht="15" x14ac:dyDescent="0.25">
      <c r="A82" s="43">
        <f>IF(F82&lt;&gt;"",COUNTA(F$4:F82),"")</f>
        <v>67</v>
      </c>
      <c r="B82" s="44" t="s">
        <v>146</v>
      </c>
      <c r="C82" s="45" t="s">
        <v>49</v>
      </c>
      <c r="D82" s="48">
        <v>0.192</v>
      </c>
      <c r="F82" s="28" t="s">
        <v>11</v>
      </c>
      <c r="S82" s="42"/>
      <c r="T82" s="42"/>
    </row>
    <row r="83" spans="1:20" customFormat="1" ht="15" x14ac:dyDescent="0.25">
      <c r="A83" s="43">
        <f>IF(F83&lt;&gt;"",COUNTA(F$4:F83),"")</f>
        <v>68</v>
      </c>
      <c r="B83" s="44" t="s">
        <v>147</v>
      </c>
      <c r="C83" s="45" t="s">
        <v>49</v>
      </c>
      <c r="D83" s="48">
        <v>3.7949999999999999</v>
      </c>
      <c r="F83" s="28" t="s">
        <v>11</v>
      </c>
      <c r="S83" s="42"/>
      <c r="T83" s="42"/>
    </row>
    <row r="84" spans="1:20" customFormat="1" ht="15" x14ac:dyDescent="0.25">
      <c r="A84" s="54" t="s">
        <v>96</v>
      </c>
      <c r="B84" s="55"/>
      <c r="C84" s="55"/>
      <c r="D84" s="56"/>
      <c r="S84" s="42"/>
      <c r="T84" s="42" t="s">
        <v>96</v>
      </c>
    </row>
    <row r="85" spans="1:20" customFormat="1" ht="15" x14ac:dyDescent="0.25">
      <c r="A85" s="43">
        <f>IF(F85&lt;&gt;"",COUNTA(F$4:F85),"")</f>
        <v>69</v>
      </c>
      <c r="B85" s="44" t="s">
        <v>148</v>
      </c>
      <c r="C85" s="45" t="s">
        <v>27</v>
      </c>
      <c r="D85" s="50">
        <v>7</v>
      </c>
      <c r="F85" s="28" t="s">
        <v>11</v>
      </c>
      <c r="S85" s="42"/>
      <c r="T85" s="42"/>
    </row>
  </sheetData>
  <mergeCells count="8">
    <mergeCell ref="A70:D70"/>
    <mergeCell ref="A84:D84"/>
    <mergeCell ref="B6:D6"/>
    <mergeCell ref="B7:D7"/>
    <mergeCell ref="A11:D11"/>
    <mergeCell ref="A12:D12"/>
    <mergeCell ref="A66:D66"/>
    <mergeCell ref="A69:D6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3E536-7584-4C58-85C9-AFD51E53985D}">
  <dimension ref="A1:T67"/>
  <sheetViews>
    <sheetView workbookViewId="0">
      <selection activeCell="A7" sqref="A7"/>
    </sheetView>
  </sheetViews>
  <sheetFormatPr defaultColWidth="9.140625" defaultRowHeight="11.25" x14ac:dyDescent="0.2"/>
  <cols>
    <col min="1" max="1" width="9.140625" style="57"/>
    <col min="2" max="2" width="49.42578125" style="57" customWidth="1"/>
    <col min="3" max="3" width="11" style="57" customWidth="1"/>
    <col min="4" max="4" width="13.5703125" style="57" customWidth="1"/>
    <col min="5" max="5" width="9" style="57" customWidth="1"/>
    <col min="6" max="6" width="0" style="57" hidden="1" customWidth="1"/>
    <col min="7" max="15" width="9.140625" style="57"/>
    <col min="16" max="18" width="74" style="58" hidden="1" customWidth="1"/>
    <col min="19" max="20" width="101" style="58" hidden="1" customWidth="1"/>
    <col min="21" max="16384" width="9.140625" style="57"/>
  </cols>
  <sheetData>
    <row r="1" spans="1:20" ht="10.5" customHeight="1" x14ac:dyDescent="0.2">
      <c r="C1" s="29" t="s">
        <v>185</v>
      </c>
    </row>
    <row r="2" spans="1:20" ht="10.5" customHeight="1" x14ac:dyDescent="0.2">
      <c r="C2" s="29" t="s">
        <v>100</v>
      </c>
    </row>
    <row r="4" spans="1:20" customFormat="1" ht="15.75" x14ac:dyDescent="0.25">
      <c r="B4" s="21" t="s">
        <v>151</v>
      </c>
    </row>
    <row r="5" spans="1:20" customFormat="1" ht="10.5" customHeight="1" x14ac:dyDescent="0.25">
      <c r="B5" s="59"/>
    </row>
    <row r="6" spans="1:20" customFormat="1" ht="15" x14ac:dyDescent="0.25">
      <c r="A6" s="60" t="s">
        <v>0</v>
      </c>
      <c r="B6" s="27" t="s">
        <v>1</v>
      </c>
      <c r="C6" s="27"/>
      <c r="D6" s="27"/>
      <c r="P6" s="61" t="s">
        <v>152</v>
      </c>
    </row>
    <row r="7" spans="1:20" customFormat="1" ht="15" x14ac:dyDescent="0.25">
      <c r="A7" s="33" t="s">
        <v>286</v>
      </c>
      <c r="B7" s="27" t="s">
        <v>153</v>
      </c>
      <c r="C7" s="27"/>
      <c r="D7" s="27"/>
      <c r="R7" s="61" t="s">
        <v>153</v>
      </c>
    </row>
    <row r="8" spans="1:20" customFormat="1" ht="19.5" customHeight="1" x14ac:dyDescent="0.25">
      <c r="A8" s="62"/>
    </row>
    <row r="9" spans="1:20" customFormat="1" ht="36" customHeight="1" x14ac:dyDescent="0.25">
      <c r="A9" s="63" t="s">
        <v>3</v>
      </c>
      <c r="B9" s="63" t="s">
        <v>4</v>
      </c>
      <c r="C9" s="63" t="s">
        <v>5</v>
      </c>
      <c r="D9" s="63" t="s">
        <v>6</v>
      </c>
    </row>
    <row r="10" spans="1:20" customFormat="1" ht="15" x14ac:dyDescent="0.25">
      <c r="A10" s="22">
        <v>1</v>
      </c>
      <c r="B10" s="22">
        <v>2</v>
      </c>
      <c r="C10" s="22">
        <v>3</v>
      </c>
      <c r="D10" s="22">
        <v>4</v>
      </c>
    </row>
    <row r="11" spans="1:20" customFormat="1" ht="15" x14ac:dyDescent="0.25">
      <c r="A11" s="64" t="s">
        <v>7</v>
      </c>
      <c r="B11" s="65"/>
      <c r="C11" s="65"/>
      <c r="D11" s="66"/>
      <c r="S11" s="67" t="s">
        <v>7</v>
      </c>
    </row>
    <row r="12" spans="1:20" customFormat="1" ht="15" x14ac:dyDescent="0.25">
      <c r="A12" s="64" t="s">
        <v>8</v>
      </c>
      <c r="B12" s="65"/>
      <c r="C12" s="65"/>
      <c r="D12" s="66"/>
      <c r="S12" s="67"/>
      <c r="T12" s="67" t="s">
        <v>8</v>
      </c>
    </row>
    <row r="13" spans="1:20" customFormat="1" ht="15" x14ac:dyDescent="0.25">
      <c r="A13" s="68">
        <f>IF(F13&lt;&gt;"",COUNTA(F$4:F13),"")</f>
        <v>1</v>
      </c>
      <c r="B13" s="69" t="s">
        <v>9</v>
      </c>
      <c r="C13" s="70" t="s">
        <v>10</v>
      </c>
      <c r="D13" s="71">
        <v>2.0560000000000001E-3</v>
      </c>
      <c r="F13" s="57" t="s">
        <v>11</v>
      </c>
      <c r="S13" s="67"/>
      <c r="T13" s="67"/>
    </row>
    <row r="14" spans="1:20" customFormat="1" ht="15" x14ac:dyDescent="0.25">
      <c r="A14" s="68">
        <f>IF(F14&lt;&gt;"",COUNTA(F$4:F14),"")</f>
        <v>2</v>
      </c>
      <c r="B14" s="69" t="s">
        <v>103</v>
      </c>
      <c r="C14" s="70" t="s">
        <v>10</v>
      </c>
      <c r="D14" s="72">
        <v>1.18692</v>
      </c>
      <c r="F14" s="57" t="s">
        <v>11</v>
      </c>
      <c r="S14" s="67"/>
      <c r="T14" s="67"/>
    </row>
    <row r="15" spans="1:20" customFormat="1" ht="15" x14ac:dyDescent="0.25">
      <c r="A15" s="68">
        <f>IF(F15&lt;&gt;"",COUNTA(F$4:F15),"")</f>
        <v>3</v>
      </c>
      <c r="B15" s="69" t="s">
        <v>154</v>
      </c>
      <c r="C15" s="70" t="s">
        <v>20</v>
      </c>
      <c r="D15" s="73">
        <v>0.1225</v>
      </c>
      <c r="F15" s="57" t="s">
        <v>11</v>
      </c>
      <c r="S15" s="67"/>
      <c r="T15" s="67"/>
    </row>
    <row r="16" spans="1:20" customFormat="1" ht="15" x14ac:dyDescent="0.25">
      <c r="A16" s="68">
        <f>IF(F16&lt;&gt;"",COUNTA(F$4:F16),"")</f>
        <v>4</v>
      </c>
      <c r="B16" s="69" t="s">
        <v>18</v>
      </c>
      <c r="C16" s="70" t="s">
        <v>17</v>
      </c>
      <c r="D16" s="74">
        <v>0.69599999999999995</v>
      </c>
      <c r="F16" s="57" t="s">
        <v>11</v>
      </c>
      <c r="S16" s="67"/>
      <c r="T16" s="67"/>
    </row>
    <row r="17" spans="1:20" customFormat="1" ht="15" x14ac:dyDescent="0.25">
      <c r="A17" s="68">
        <f>IF(F17&lt;&gt;"",COUNTA(F$4:F17),"")</f>
        <v>5</v>
      </c>
      <c r="B17" s="69" t="s">
        <v>19</v>
      </c>
      <c r="C17" s="70" t="s">
        <v>14</v>
      </c>
      <c r="D17" s="73">
        <v>5.2274000000000003</v>
      </c>
      <c r="F17" s="57" t="s">
        <v>11</v>
      </c>
      <c r="S17" s="67"/>
      <c r="T17" s="67"/>
    </row>
    <row r="18" spans="1:20" customFormat="1" ht="15" x14ac:dyDescent="0.25">
      <c r="A18" s="68">
        <f>IF(F18&lt;&gt;"",COUNTA(F$4:F18),"")</f>
        <v>6</v>
      </c>
      <c r="B18" s="69" t="s">
        <v>68</v>
      </c>
      <c r="C18" s="70" t="s">
        <v>13</v>
      </c>
      <c r="D18" s="74">
        <v>0.624</v>
      </c>
      <c r="F18" s="57" t="s">
        <v>11</v>
      </c>
      <c r="S18" s="67"/>
      <c r="T18" s="67"/>
    </row>
    <row r="19" spans="1:20" customFormat="1" ht="15" x14ac:dyDescent="0.25">
      <c r="A19" s="68">
        <f>IF(F19&lt;&gt;"",COUNTA(F$4:F19),"")</f>
        <v>7</v>
      </c>
      <c r="B19" s="69" t="s">
        <v>104</v>
      </c>
      <c r="C19" s="70" t="s">
        <v>13</v>
      </c>
      <c r="D19" s="71">
        <v>1.1077920000000001</v>
      </c>
      <c r="F19" s="57" t="s">
        <v>11</v>
      </c>
      <c r="S19" s="67"/>
      <c r="T19" s="67"/>
    </row>
    <row r="20" spans="1:20" customFormat="1" ht="22.5" x14ac:dyDescent="0.25">
      <c r="A20" s="68">
        <f>IF(F20&lt;&gt;"",COUNTA(F$4:F20),"")</f>
        <v>8</v>
      </c>
      <c r="B20" s="69" t="s">
        <v>155</v>
      </c>
      <c r="C20" s="70" t="s">
        <v>10</v>
      </c>
      <c r="D20" s="71">
        <v>2.575E-3</v>
      </c>
      <c r="F20" s="57" t="s">
        <v>11</v>
      </c>
      <c r="S20" s="67"/>
      <c r="T20" s="67"/>
    </row>
    <row r="21" spans="1:20" customFormat="1" ht="15" x14ac:dyDescent="0.25">
      <c r="A21" s="68">
        <f>IF(F21&lt;&gt;"",COUNTA(F$4:F21),"")</f>
        <v>9</v>
      </c>
      <c r="B21" s="69" t="s">
        <v>21</v>
      </c>
      <c r="C21" s="70" t="s">
        <v>10</v>
      </c>
      <c r="D21" s="71">
        <v>1.413E-3</v>
      </c>
      <c r="F21" s="57" t="s">
        <v>11</v>
      </c>
      <c r="S21" s="67"/>
      <c r="T21" s="67"/>
    </row>
    <row r="22" spans="1:20" customFormat="1" ht="15" x14ac:dyDescent="0.25">
      <c r="A22" s="68">
        <f>IF(F22&lt;&gt;"",COUNTA(F$4:F22),"")</f>
        <v>10</v>
      </c>
      <c r="B22" s="69" t="s">
        <v>156</v>
      </c>
      <c r="C22" s="70" t="s">
        <v>10</v>
      </c>
      <c r="D22" s="75">
        <v>1.3545E-3</v>
      </c>
      <c r="F22" s="57" t="s">
        <v>11</v>
      </c>
      <c r="S22" s="67"/>
      <c r="T22" s="67"/>
    </row>
    <row r="23" spans="1:20" customFormat="1" ht="15" x14ac:dyDescent="0.25">
      <c r="A23" s="68">
        <f>IF(F23&lt;&gt;"",COUNTA(F$4:F23),"")</f>
        <v>11</v>
      </c>
      <c r="B23" s="69" t="s">
        <v>23</v>
      </c>
      <c r="C23" s="70" t="s">
        <v>10</v>
      </c>
      <c r="D23" s="75">
        <v>3.2193999999999999E-3</v>
      </c>
      <c r="F23" s="57" t="s">
        <v>11</v>
      </c>
      <c r="S23" s="67"/>
      <c r="T23" s="67"/>
    </row>
    <row r="24" spans="1:20" customFormat="1" ht="15" x14ac:dyDescent="0.25">
      <c r="A24" s="68">
        <f>IF(F24&lt;&gt;"",COUNTA(F$4:F24),"")</f>
        <v>12</v>
      </c>
      <c r="B24" s="69" t="s">
        <v>24</v>
      </c>
      <c r="C24" s="70" t="s">
        <v>10</v>
      </c>
      <c r="D24" s="72">
        <v>7.6000000000000004E-4</v>
      </c>
      <c r="F24" s="57" t="s">
        <v>11</v>
      </c>
      <c r="S24" s="67"/>
      <c r="T24" s="67"/>
    </row>
    <row r="25" spans="1:20" customFormat="1" ht="15" x14ac:dyDescent="0.25">
      <c r="A25" s="68">
        <f>IF(F25&lt;&gt;"",COUNTA(F$4:F25),"")</f>
        <v>13</v>
      </c>
      <c r="B25" s="69" t="s">
        <v>25</v>
      </c>
      <c r="C25" s="70" t="s">
        <v>14</v>
      </c>
      <c r="D25" s="73">
        <v>0.43959999999999999</v>
      </c>
      <c r="F25" s="57" t="s">
        <v>11</v>
      </c>
      <c r="S25" s="67"/>
      <c r="T25" s="67"/>
    </row>
    <row r="26" spans="1:20" customFormat="1" ht="15" x14ac:dyDescent="0.25">
      <c r="A26" s="68">
        <f>IF(F26&lt;&gt;"",COUNTA(F$4:F26),"")</f>
        <v>14</v>
      </c>
      <c r="B26" s="69" t="s">
        <v>112</v>
      </c>
      <c r="C26" s="70" t="s">
        <v>10</v>
      </c>
      <c r="D26" s="73">
        <v>8.2400000000000001E-2</v>
      </c>
      <c r="F26" s="57" t="s">
        <v>11</v>
      </c>
      <c r="S26" s="67"/>
      <c r="T26" s="67"/>
    </row>
    <row r="27" spans="1:20" customFormat="1" ht="22.5" x14ac:dyDescent="0.25">
      <c r="A27" s="68">
        <f>IF(F27&lt;&gt;"",COUNTA(F$4:F27),"")</f>
        <v>15</v>
      </c>
      <c r="B27" s="69" t="s">
        <v>115</v>
      </c>
      <c r="C27" s="70" t="s">
        <v>13</v>
      </c>
      <c r="D27" s="76">
        <v>7.7</v>
      </c>
      <c r="F27" s="57" t="s">
        <v>11</v>
      </c>
      <c r="S27" s="67"/>
      <c r="T27" s="67"/>
    </row>
    <row r="28" spans="1:20" customFormat="1" ht="15" x14ac:dyDescent="0.25">
      <c r="A28" s="68">
        <f>IF(F28&lt;&gt;"",COUNTA(F$4:F28),"")</f>
        <v>16</v>
      </c>
      <c r="B28" s="69" t="s">
        <v>68</v>
      </c>
      <c r="C28" s="70" t="s">
        <v>13</v>
      </c>
      <c r="D28" s="73">
        <v>7.5003000000000002</v>
      </c>
      <c r="F28" s="57" t="s">
        <v>11</v>
      </c>
      <c r="S28" s="67"/>
      <c r="T28" s="67"/>
    </row>
    <row r="29" spans="1:20" customFormat="1" ht="33.75" x14ac:dyDescent="0.25">
      <c r="A29" s="68">
        <f>IF(F29&lt;&gt;"",COUNTA(F$4:F29),"")</f>
        <v>17</v>
      </c>
      <c r="B29" s="69" t="s">
        <v>157</v>
      </c>
      <c r="C29" s="70" t="s">
        <v>16</v>
      </c>
      <c r="D29" s="77">
        <v>5</v>
      </c>
      <c r="F29" s="57" t="s">
        <v>11</v>
      </c>
      <c r="S29" s="67"/>
      <c r="T29" s="67"/>
    </row>
    <row r="30" spans="1:20" customFormat="1" ht="15" x14ac:dyDescent="0.25">
      <c r="A30" s="68">
        <f>IF(F30&lt;&gt;"",COUNTA(F$4:F30),"")</f>
        <v>18</v>
      </c>
      <c r="B30" s="69" t="s">
        <v>70</v>
      </c>
      <c r="C30" s="70" t="s">
        <v>10</v>
      </c>
      <c r="D30" s="74">
        <v>2.8000000000000001E-2</v>
      </c>
      <c r="F30" s="57" t="s">
        <v>11</v>
      </c>
      <c r="S30" s="67"/>
      <c r="T30" s="67"/>
    </row>
    <row r="31" spans="1:20" customFormat="1" ht="22.5" x14ac:dyDescent="0.25">
      <c r="A31" s="68">
        <f>IF(F31&lt;&gt;"",COUNTA(F$4:F31),"")</f>
        <v>19</v>
      </c>
      <c r="B31" s="69" t="s">
        <v>158</v>
      </c>
      <c r="C31" s="70" t="s">
        <v>10</v>
      </c>
      <c r="D31" s="73">
        <v>7.6E-3</v>
      </c>
      <c r="F31" s="57" t="s">
        <v>11</v>
      </c>
      <c r="S31" s="67"/>
      <c r="T31" s="67"/>
    </row>
    <row r="32" spans="1:20" customFormat="1" ht="22.5" x14ac:dyDescent="0.25">
      <c r="A32" s="68">
        <f>IF(F32&lt;&gt;"",COUNTA(F$4:F32),"")</f>
        <v>20</v>
      </c>
      <c r="B32" s="69" t="s">
        <v>159</v>
      </c>
      <c r="C32" s="70" t="s">
        <v>10</v>
      </c>
      <c r="D32" s="73">
        <v>8.3999999999999995E-3</v>
      </c>
      <c r="F32" s="57" t="s">
        <v>11</v>
      </c>
      <c r="S32" s="67"/>
      <c r="T32" s="67"/>
    </row>
    <row r="33" spans="1:20" customFormat="1" ht="22.5" x14ac:dyDescent="0.25">
      <c r="A33" s="68">
        <f>IF(F33&lt;&gt;"",COUNTA(F$4:F33),"")</f>
        <v>21</v>
      </c>
      <c r="B33" s="69" t="s">
        <v>124</v>
      </c>
      <c r="C33" s="70" t="s">
        <v>10</v>
      </c>
      <c r="D33" s="73">
        <v>2.3999999999999998E-3</v>
      </c>
      <c r="F33" s="57" t="s">
        <v>11</v>
      </c>
      <c r="S33" s="67"/>
      <c r="T33" s="67"/>
    </row>
    <row r="34" spans="1:20" customFormat="1" ht="15" x14ac:dyDescent="0.25">
      <c r="A34" s="68">
        <f>IF(F34&lt;&gt;"",COUNTA(F$4:F34),"")</f>
        <v>22</v>
      </c>
      <c r="B34" s="69" t="s">
        <v>160</v>
      </c>
      <c r="C34" s="70" t="s">
        <v>10</v>
      </c>
      <c r="D34" s="73">
        <v>2.3400000000000001E-2</v>
      </c>
      <c r="F34" s="57" t="s">
        <v>11</v>
      </c>
      <c r="S34" s="67"/>
      <c r="T34" s="67"/>
    </row>
    <row r="35" spans="1:20" customFormat="1" ht="22.5" x14ac:dyDescent="0.25">
      <c r="A35" s="68">
        <f>IF(F35&lt;&gt;"",COUNTA(F$4:F35),"")</f>
        <v>23</v>
      </c>
      <c r="B35" s="69" t="s">
        <v>126</v>
      </c>
      <c r="C35" s="70" t="s">
        <v>10</v>
      </c>
      <c r="D35" s="73">
        <v>1.2999999999999999E-3</v>
      </c>
      <c r="F35" s="57" t="s">
        <v>11</v>
      </c>
      <c r="S35" s="67"/>
      <c r="T35" s="67"/>
    </row>
    <row r="36" spans="1:20" customFormat="1" ht="22.5" x14ac:dyDescent="0.25">
      <c r="A36" s="68">
        <f>IF(F36&lt;&gt;"",COUNTA(F$4:F36),"")</f>
        <v>24</v>
      </c>
      <c r="B36" s="69" t="s">
        <v>131</v>
      </c>
      <c r="C36" s="70" t="s">
        <v>27</v>
      </c>
      <c r="D36" s="77">
        <v>10</v>
      </c>
      <c r="F36" s="57" t="s">
        <v>11</v>
      </c>
      <c r="S36" s="67"/>
      <c r="T36" s="67"/>
    </row>
    <row r="37" spans="1:20" customFormat="1" ht="22.5" x14ac:dyDescent="0.25">
      <c r="A37" s="68">
        <f>IF(F37&lt;&gt;"",COUNTA(F$4:F37),"")</f>
        <v>25</v>
      </c>
      <c r="B37" s="69" t="s">
        <v>132</v>
      </c>
      <c r="C37" s="70" t="s">
        <v>27</v>
      </c>
      <c r="D37" s="77">
        <v>10</v>
      </c>
      <c r="F37" s="57" t="s">
        <v>11</v>
      </c>
      <c r="S37" s="67"/>
      <c r="T37" s="67"/>
    </row>
    <row r="38" spans="1:20" customFormat="1" ht="15" x14ac:dyDescent="0.25">
      <c r="A38" s="68">
        <f>IF(F38&lt;&gt;"",COUNTA(F$4:F38),"")</f>
        <v>26</v>
      </c>
      <c r="B38" s="69" t="s">
        <v>161</v>
      </c>
      <c r="C38" s="70" t="s">
        <v>80</v>
      </c>
      <c r="D38" s="74">
        <v>5.5E-2</v>
      </c>
      <c r="F38" s="57" t="s">
        <v>11</v>
      </c>
      <c r="S38" s="67"/>
      <c r="T38" s="67"/>
    </row>
    <row r="39" spans="1:20" customFormat="1" ht="33.75" x14ac:dyDescent="0.25">
      <c r="A39" s="68">
        <f>IF(F39&lt;&gt;"",COUNTA(F$4:F39),"")</f>
        <v>27</v>
      </c>
      <c r="B39" s="69" t="s">
        <v>82</v>
      </c>
      <c r="C39" s="70" t="s">
        <v>27</v>
      </c>
      <c r="D39" s="77">
        <v>4</v>
      </c>
      <c r="F39" s="57" t="s">
        <v>11</v>
      </c>
      <c r="S39" s="67"/>
      <c r="T39" s="67"/>
    </row>
    <row r="40" spans="1:20" customFormat="1" ht="33.75" x14ac:dyDescent="0.25">
      <c r="A40" s="68">
        <f>IF(F40&lt;&gt;"",COUNTA(F$4:F40),"")</f>
        <v>28</v>
      </c>
      <c r="B40" s="69" t="s">
        <v>87</v>
      </c>
      <c r="C40" s="70" t="s">
        <v>27</v>
      </c>
      <c r="D40" s="77">
        <v>4</v>
      </c>
      <c r="F40" s="57" t="s">
        <v>11</v>
      </c>
      <c r="S40" s="67"/>
      <c r="T40" s="67"/>
    </row>
    <row r="41" spans="1:20" customFormat="1" ht="33.75" x14ac:dyDescent="0.25">
      <c r="A41" s="68">
        <f>IF(F41&lt;&gt;"",COUNTA(F$4:F41),"")</f>
        <v>29</v>
      </c>
      <c r="B41" s="69" t="s">
        <v>90</v>
      </c>
      <c r="C41" s="70" t="s">
        <v>27</v>
      </c>
      <c r="D41" s="77">
        <v>4</v>
      </c>
      <c r="F41" s="57" t="s">
        <v>11</v>
      </c>
      <c r="S41" s="67"/>
      <c r="T41" s="67"/>
    </row>
    <row r="42" spans="1:20" customFormat="1" ht="22.5" x14ac:dyDescent="0.25">
      <c r="A42" s="68">
        <f>IF(F42&lt;&gt;"",COUNTA(F$4:F42),"")</f>
        <v>30</v>
      </c>
      <c r="B42" s="69" t="s">
        <v>162</v>
      </c>
      <c r="C42" s="70" t="s">
        <v>27</v>
      </c>
      <c r="D42" s="77">
        <v>2</v>
      </c>
      <c r="F42" s="57" t="s">
        <v>11</v>
      </c>
      <c r="S42" s="67"/>
      <c r="T42" s="67"/>
    </row>
    <row r="43" spans="1:20" customFormat="1" ht="23.25" thickBot="1" x14ac:dyDescent="0.3">
      <c r="A43" s="78">
        <f>IF(F43&lt;&gt;"",COUNTA(F$4:F43),"")</f>
        <v>31</v>
      </c>
      <c r="B43" s="79" t="s">
        <v>163</v>
      </c>
      <c r="C43" s="80" t="s">
        <v>27</v>
      </c>
      <c r="D43" s="81">
        <v>2</v>
      </c>
      <c r="F43" s="57" t="s">
        <v>11</v>
      </c>
      <c r="S43" s="67"/>
      <c r="T43" s="67"/>
    </row>
    <row r="44" spans="1:20" customFormat="1" ht="13.5" customHeight="1" x14ac:dyDescent="0.25">
      <c r="A44" s="82" t="s">
        <v>99</v>
      </c>
      <c r="B44" s="83"/>
      <c r="C44" s="83"/>
      <c r="D44" s="84"/>
    </row>
    <row r="45" spans="1:20" ht="15" customHeight="1" thickBot="1" x14ac:dyDescent="0.25">
      <c r="A45" s="85" t="s">
        <v>8</v>
      </c>
      <c r="B45" s="86"/>
      <c r="C45" s="86"/>
      <c r="D45" s="87"/>
    </row>
    <row r="46" spans="1:20" customFormat="1" ht="15" x14ac:dyDescent="0.25">
      <c r="A46" s="68">
        <f>IF(F46&lt;&gt;"",COUNTA(F$4:F46),"")</f>
        <v>32</v>
      </c>
      <c r="B46" s="88" t="s">
        <v>164</v>
      </c>
      <c r="C46" s="68" t="s">
        <v>13</v>
      </c>
      <c r="D46" s="89">
        <v>188.4</v>
      </c>
      <c r="F46" s="57" t="s">
        <v>11</v>
      </c>
      <c r="S46" s="67"/>
      <c r="T46" s="67"/>
    </row>
    <row r="47" spans="1:20" customFormat="1" ht="15" x14ac:dyDescent="0.25">
      <c r="A47" s="68">
        <f>IF(F47&lt;&gt;"",COUNTA(F$4:F47),"")</f>
        <v>33</v>
      </c>
      <c r="B47" s="69" t="s">
        <v>113</v>
      </c>
      <c r="C47" s="70" t="s">
        <v>13</v>
      </c>
      <c r="D47" s="90">
        <v>215.72</v>
      </c>
      <c r="F47" s="57" t="s">
        <v>11</v>
      </c>
      <c r="S47" s="67"/>
      <c r="T47" s="67"/>
    </row>
    <row r="48" spans="1:20" customFormat="1" ht="15" x14ac:dyDescent="0.25">
      <c r="A48" s="68">
        <f>IF(F48&lt;&gt;"",COUNTA(F$4:F48),"")</f>
        <v>34</v>
      </c>
      <c r="B48" s="69" t="s">
        <v>165</v>
      </c>
      <c r="C48" s="70" t="s">
        <v>27</v>
      </c>
      <c r="D48" s="77">
        <v>5</v>
      </c>
      <c r="F48" s="57" t="s">
        <v>11</v>
      </c>
      <c r="S48" s="67"/>
      <c r="T48" s="67"/>
    </row>
    <row r="49" spans="1:20" customFormat="1" ht="15" x14ac:dyDescent="0.25">
      <c r="A49" s="68">
        <f>IF(F49&lt;&gt;"",COUNTA(F$4:F49),"")</f>
        <v>35</v>
      </c>
      <c r="B49" s="69" t="s">
        <v>166</v>
      </c>
      <c r="C49" s="70" t="s">
        <v>27</v>
      </c>
      <c r="D49" s="77">
        <v>164</v>
      </c>
      <c r="F49" s="57" t="s">
        <v>11</v>
      </c>
      <c r="S49" s="67"/>
      <c r="T49" s="67"/>
    </row>
    <row r="50" spans="1:20" customFormat="1" ht="15" x14ac:dyDescent="0.25">
      <c r="A50" s="68">
        <f>IF(F50&lt;&gt;"",COUNTA(F$4:F50),"")</f>
        <v>36</v>
      </c>
      <c r="B50" s="69" t="s">
        <v>167</v>
      </c>
      <c r="C50" s="70" t="s">
        <v>27</v>
      </c>
      <c r="D50" s="77">
        <v>157</v>
      </c>
      <c r="F50" s="57" t="s">
        <v>11</v>
      </c>
      <c r="S50" s="67"/>
      <c r="T50" s="67"/>
    </row>
    <row r="51" spans="1:20" customFormat="1" ht="22.5" x14ac:dyDescent="0.25">
      <c r="A51" s="68">
        <f>IF(F51&lt;&gt;"",COUNTA(F$4:F51),"")</f>
        <v>37</v>
      </c>
      <c r="B51" s="69" t="s">
        <v>168</v>
      </c>
      <c r="C51" s="70" t="s">
        <v>27</v>
      </c>
      <c r="D51" s="77">
        <v>4</v>
      </c>
      <c r="F51" s="57" t="s">
        <v>11</v>
      </c>
      <c r="G51" s="91"/>
      <c r="S51" s="67"/>
      <c r="T51" s="67"/>
    </row>
    <row r="52" spans="1:20" customFormat="1" ht="15" x14ac:dyDescent="0.25">
      <c r="A52" s="68">
        <f>IF(F52&lt;&gt;"",COUNTA(F$4:F52),"")</f>
        <v>38</v>
      </c>
      <c r="B52" s="69" t="s">
        <v>169</v>
      </c>
      <c r="C52" s="70" t="s">
        <v>27</v>
      </c>
      <c r="D52" s="77">
        <v>1</v>
      </c>
      <c r="F52" s="57" t="s">
        <v>11</v>
      </c>
      <c r="S52" s="67"/>
      <c r="T52" s="67"/>
    </row>
    <row r="53" spans="1:20" customFormat="1" ht="15" x14ac:dyDescent="0.25">
      <c r="A53" s="68">
        <f>IF(F53&lt;&gt;"",COUNTA(F$4:F53),"")</f>
        <v>39</v>
      </c>
      <c r="B53" s="69" t="s">
        <v>170</v>
      </c>
      <c r="C53" s="70" t="s">
        <v>111</v>
      </c>
      <c r="D53" s="77">
        <v>2</v>
      </c>
      <c r="F53" s="57" t="s">
        <v>11</v>
      </c>
      <c r="S53" s="67"/>
      <c r="T53" s="67"/>
    </row>
    <row r="54" spans="1:20" customFormat="1" ht="22.5" x14ac:dyDescent="0.25">
      <c r="A54" s="68">
        <f>IF(F54&lt;&gt;"",COUNTA(F$4:F54),"")</f>
        <v>40</v>
      </c>
      <c r="B54" s="69" t="s">
        <v>171</v>
      </c>
      <c r="C54" s="70" t="s">
        <v>111</v>
      </c>
      <c r="D54" s="77">
        <v>2</v>
      </c>
      <c r="F54" s="57" t="s">
        <v>11</v>
      </c>
      <c r="S54" s="67"/>
      <c r="T54" s="67"/>
    </row>
    <row r="55" spans="1:20" customFormat="1" ht="15" x14ac:dyDescent="0.25">
      <c r="A55" s="68">
        <f>IF(F55&lt;&gt;"",COUNTA(F$4:F55),"")</f>
        <v>41</v>
      </c>
      <c r="B55" s="69" t="s">
        <v>172</v>
      </c>
      <c r="C55" s="70" t="s">
        <v>111</v>
      </c>
      <c r="D55" s="77">
        <v>2</v>
      </c>
      <c r="F55" s="57" t="s">
        <v>11</v>
      </c>
      <c r="S55" s="67"/>
      <c r="T55" s="67"/>
    </row>
    <row r="56" spans="1:20" customFormat="1" ht="15" x14ac:dyDescent="0.25">
      <c r="A56" s="68">
        <f>IF(F56&lt;&gt;"",COUNTA(F$4:F56),"")</f>
        <v>42</v>
      </c>
      <c r="B56" s="69" t="s">
        <v>173</v>
      </c>
      <c r="C56" s="70" t="s">
        <v>17</v>
      </c>
      <c r="D56" s="77">
        <v>840</v>
      </c>
      <c r="F56" s="57" t="s">
        <v>11</v>
      </c>
      <c r="S56" s="67"/>
      <c r="T56" s="67"/>
    </row>
    <row r="57" spans="1:20" customFormat="1" ht="15" x14ac:dyDescent="0.25">
      <c r="A57" s="68">
        <f>IF(F57&lt;&gt;"",COUNTA(F$4:F57),"")</f>
        <v>43</v>
      </c>
      <c r="B57" s="69" t="s">
        <v>174</v>
      </c>
      <c r="C57" s="70" t="s">
        <v>16</v>
      </c>
      <c r="D57" s="77">
        <v>24</v>
      </c>
      <c r="F57" s="57" t="s">
        <v>11</v>
      </c>
      <c r="S57" s="67"/>
      <c r="T57" s="67"/>
    </row>
    <row r="58" spans="1:20" customFormat="1" ht="15" x14ac:dyDescent="0.25">
      <c r="A58" s="68">
        <f>IF(F58&lt;&gt;"",COUNTA(F$4:F58),"")</f>
        <v>44</v>
      </c>
      <c r="B58" s="69" t="s">
        <v>175</v>
      </c>
      <c r="C58" s="70" t="s">
        <v>16</v>
      </c>
      <c r="D58" s="77">
        <v>10</v>
      </c>
      <c r="F58" s="57" t="s">
        <v>11</v>
      </c>
      <c r="S58" s="67"/>
      <c r="T58" s="67"/>
    </row>
    <row r="59" spans="1:20" customFormat="1" ht="15" x14ac:dyDescent="0.25">
      <c r="A59" s="68">
        <f>IF(F59&lt;&gt;"",COUNTA(F$4:F59),"")</f>
        <v>45</v>
      </c>
      <c r="B59" s="69" t="s">
        <v>176</v>
      </c>
      <c r="C59" s="70" t="s">
        <v>10</v>
      </c>
      <c r="D59" s="73">
        <v>2.7000000000000001E-3</v>
      </c>
      <c r="F59" s="57" t="s">
        <v>11</v>
      </c>
      <c r="S59" s="67"/>
      <c r="T59" s="67"/>
    </row>
    <row r="60" spans="1:20" customFormat="1" ht="15" x14ac:dyDescent="0.25">
      <c r="A60" s="68">
        <f>IF(F60&lt;&gt;"",COUNTA(F$4:F60),"")</f>
        <v>46</v>
      </c>
      <c r="B60" s="69" t="s">
        <v>177</v>
      </c>
      <c r="C60" s="70" t="s">
        <v>10</v>
      </c>
      <c r="D60" s="73">
        <v>2.3400000000000001E-2</v>
      </c>
      <c r="F60" s="57" t="s">
        <v>11</v>
      </c>
      <c r="S60" s="67"/>
      <c r="T60" s="67"/>
    </row>
    <row r="61" spans="1:20" customFormat="1" ht="15" x14ac:dyDescent="0.25">
      <c r="A61" s="68">
        <f>IF(F61&lt;&gt;"",COUNTA(F$4:F61),"")</f>
        <v>47</v>
      </c>
      <c r="B61" s="69" t="s">
        <v>178</v>
      </c>
      <c r="C61" s="70" t="s">
        <v>10</v>
      </c>
      <c r="D61" s="74">
        <v>6.4000000000000001E-2</v>
      </c>
      <c r="F61" s="57" t="s">
        <v>11</v>
      </c>
      <c r="S61" s="67"/>
      <c r="T61" s="67"/>
    </row>
    <row r="62" spans="1:20" customFormat="1" ht="15" x14ac:dyDescent="0.25">
      <c r="A62" s="68">
        <f>IF(F62&lt;&gt;"",COUNTA(F$4:F62),"")</f>
        <v>48</v>
      </c>
      <c r="B62" s="69" t="s">
        <v>179</v>
      </c>
      <c r="C62" s="70" t="s">
        <v>10</v>
      </c>
      <c r="D62" s="73">
        <v>5.1799999999999999E-2</v>
      </c>
      <c r="F62" s="57" t="s">
        <v>11</v>
      </c>
      <c r="S62" s="67"/>
      <c r="T62" s="67"/>
    </row>
    <row r="63" spans="1:20" customFormat="1" ht="15" x14ac:dyDescent="0.25">
      <c r="A63" s="68">
        <f>IF(F63&lt;&gt;"",COUNTA(F$4:F63),"")</f>
        <v>49</v>
      </c>
      <c r="B63" s="69" t="s">
        <v>180</v>
      </c>
      <c r="C63" s="70" t="s">
        <v>10</v>
      </c>
      <c r="D63" s="74">
        <v>5.1999999999999998E-2</v>
      </c>
      <c r="F63" s="57" t="s">
        <v>11</v>
      </c>
      <c r="S63" s="67"/>
      <c r="T63" s="67"/>
    </row>
    <row r="64" spans="1:20" customFormat="1" ht="15" x14ac:dyDescent="0.25">
      <c r="A64" s="68">
        <f>IF(F64&lt;&gt;"",COUNTA(F$4:F64),"")</f>
        <v>50</v>
      </c>
      <c r="B64" s="69" t="s">
        <v>181</v>
      </c>
      <c r="C64" s="70" t="s">
        <v>10</v>
      </c>
      <c r="D64" s="74">
        <v>0.13100000000000001</v>
      </c>
      <c r="F64" s="57" t="s">
        <v>11</v>
      </c>
      <c r="S64" s="67"/>
      <c r="T64" s="67"/>
    </row>
    <row r="65" spans="1:20" customFormat="1" ht="15.75" thickBot="1" x14ac:dyDescent="0.3">
      <c r="A65" s="78">
        <f>IF(F65&lt;&gt;"",COUNTA(F$4:F65),"")</f>
        <v>51</v>
      </c>
      <c r="B65" s="79" t="s">
        <v>182</v>
      </c>
      <c r="C65" s="80" t="s">
        <v>10</v>
      </c>
      <c r="D65" s="92">
        <v>0.41499999999999998</v>
      </c>
      <c r="F65" s="57" t="s">
        <v>11</v>
      </c>
      <c r="S65" s="67"/>
      <c r="T65" s="67"/>
    </row>
    <row r="66" spans="1:20" customFormat="1" ht="15.75" thickBot="1" x14ac:dyDescent="0.3">
      <c r="A66" s="93" t="s">
        <v>183</v>
      </c>
      <c r="B66" s="94"/>
      <c r="C66" s="94"/>
      <c r="D66" s="95"/>
      <c r="F66" s="57"/>
      <c r="S66" s="67"/>
      <c r="T66" s="67"/>
    </row>
    <row r="67" spans="1:20" customFormat="1" ht="15" x14ac:dyDescent="0.25">
      <c r="A67" s="68">
        <f>IF(F67&lt;&gt;"",COUNTA(F$4:F67),"")</f>
        <v>52</v>
      </c>
      <c r="B67" s="88" t="s">
        <v>184</v>
      </c>
      <c r="C67" s="68" t="s">
        <v>27</v>
      </c>
      <c r="D67" s="96">
        <v>2</v>
      </c>
      <c r="F67" s="57" t="s">
        <v>11</v>
      </c>
      <c r="S67" s="67"/>
      <c r="T67" s="67"/>
    </row>
  </sheetData>
  <mergeCells count="7">
    <mergeCell ref="A66:D66"/>
    <mergeCell ref="B6:D6"/>
    <mergeCell ref="B7:D7"/>
    <mergeCell ref="A11:D11"/>
    <mergeCell ref="A12:D12"/>
    <mergeCell ref="A44:D44"/>
    <mergeCell ref="A45:D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A5B57-EDAD-48D8-91D0-4C8A33A8BF04}">
  <dimension ref="A1:T136"/>
  <sheetViews>
    <sheetView workbookViewId="0">
      <selection activeCell="A6" sqref="A6"/>
    </sheetView>
  </sheetViews>
  <sheetFormatPr defaultColWidth="9.140625" defaultRowHeight="11.25" x14ac:dyDescent="0.2"/>
  <cols>
    <col min="1" max="1" width="8.4257812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0.5" customHeight="1" x14ac:dyDescent="0.2">
      <c r="C1" s="29" t="s">
        <v>280</v>
      </c>
      <c r="P1" s="58"/>
      <c r="Q1" s="58"/>
      <c r="R1" s="58"/>
      <c r="S1" s="58"/>
      <c r="T1" s="58"/>
    </row>
    <row r="2" spans="1:20" s="57" customFormat="1" ht="10.5" customHeight="1" x14ac:dyDescent="0.2">
      <c r="C2" s="29" t="s">
        <v>100</v>
      </c>
      <c r="P2" s="58"/>
      <c r="Q2" s="58"/>
      <c r="R2" s="58"/>
      <c r="S2" s="58"/>
      <c r="T2" s="58"/>
    </row>
    <row r="3" spans="1:20" customFormat="1" ht="15.75" x14ac:dyDescent="0.25">
      <c r="B3" s="31" t="s">
        <v>186</v>
      </c>
    </row>
    <row r="4" spans="1:20" customFormat="1" ht="10.5" customHeight="1" x14ac:dyDescent="0.25">
      <c r="B4" s="32"/>
    </row>
    <row r="5" spans="1:20" customFormat="1" ht="15" x14ac:dyDescent="0.25">
      <c r="A5" s="33" t="s">
        <v>0</v>
      </c>
      <c r="B5" s="34" t="s">
        <v>1</v>
      </c>
      <c r="C5" s="34"/>
      <c r="D5" s="34"/>
      <c r="P5" s="35" t="s">
        <v>1</v>
      </c>
    </row>
    <row r="6" spans="1:20" customFormat="1" ht="18.75" customHeight="1" x14ac:dyDescent="0.25">
      <c r="A6" s="33" t="s">
        <v>286</v>
      </c>
      <c r="B6" s="34" t="s">
        <v>187</v>
      </c>
      <c r="C6" s="34"/>
      <c r="D6" s="34"/>
      <c r="R6" s="35" t="s">
        <v>187</v>
      </c>
    </row>
    <row r="7" spans="1:20" customFormat="1" ht="19.5" customHeight="1" x14ac:dyDescent="0.25">
      <c r="A7" s="36"/>
    </row>
    <row r="8" spans="1:20" customFormat="1" ht="36" customHeight="1" x14ac:dyDescent="0.25">
      <c r="A8" s="37" t="s">
        <v>3</v>
      </c>
      <c r="B8" s="37" t="s">
        <v>4</v>
      </c>
      <c r="C8" s="37" t="s">
        <v>5</v>
      </c>
      <c r="D8" s="37" t="s">
        <v>6</v>
      </c>
    </row>
    <row r="9" spans="1:20" customFormat="1" ht="15" x14ac:dyDescent="0.25">
      <c r="A9" s="38">
        <v>1</v>
      </c>
      <c r="B9" s="38">
        <v>2</v>
      </c>
      <c r="C9" s="38">
        <v>3</v>
      </c>
      <c r="D9" s="38">
        <v>4</v>
      </c>
    </row>
    <row r="10" spans="1:20" customFormat="1" ht="15" x14ac:dyDescent="0.25">
      <c r="A10" s="54" t="s">
        <v>7</v>
      </c>
      <c r="B10" s="55"/>
      <c r="C10" s="55"/>
      <c r="D10" s="56"/>
      <c r="S10" s="42" t="s">
        <v>7</v>
      </c>
    </row>
    <row r="11" spans="1:20" customFormat="1" ht="15" x14ac:dyDescent="0.25">
      <c r="A11" s="54" t="s">
        <v>8</v>
      </c>
      <c r="B11" s="55"/>
      <c r="C11" s="55"/>
      <c r="D11" s="56"/>
      <c r="S11" s="42"/>
      <c r="T11" s="42" t="s">
        <v>8</v>
      </c>
    </row>
    <row r="12" spans="1:20" customFormat="1" ht="15" x14ac:dyDescent="0.25">
      <c r="A12" s="43">
        <f>IF(F12&lt;&gt;"",COUNTA(F$3:F12),"")</f>
        <v>1</v>
      </c>
      <c r="B12" s="44" t="s">
        <v>9</v>
      </c>
      <c r="C12" s="45" t="s">
        <v>10</v>
      </c>
      <c r="D12" s="46">
        <v>7.6999999999999996E-4</v>
      </c>
      <c r="F12" s="28" t="s">
        <v>11</v>
      </c>
      <c r="S12" s="42"/>
      <c r="T12" s="42"/>
    </row>
    <row r="13" spans="1:20" customFormat="1" ht="15" x14ac:dyDescent="0.25">
      <c r="A13" s="43">
        <f>IF(F13&lt;&gt;"",COUNTA(F$3:F13),"")</f>
        <v>2</v>
      </c>
      <c r="B13" s="44" t="s">
        <v>103</v>
      </c>
      <c r="C13" s="45" t="s">
        <v>10</v>
      </c>
      <c r="D13" s="46">
        <v>1.512E-2</v>
      </c>
      <c r="F13" s="28" t="s">
        <v>11</v>
      </c>
      <c r="S13" s="42"/>
      <c r="T13" s="42"/>
    </row>
    <row r="14" spans="1:20" customFormat="1" ht="15" x14ac:dyDescent="0.25">
      <c r="A14" s="43">
        <f>IF(F14&lt;&gt;"",COUNTA(F$3:F14),"")</f>
        <v>3</v>
      </c>
      <c r="B14" s="44" t="s">
        <v>154</v>
      </c>
      <c r="C14" s="45" t="s">
        <v>20</v>
      </c>
      <c r="D14" s="53">
        <v>0.1764</v>
      </c>
      <c r="F14" s="28" t="s">
        <v>11</v>
      </c>
      <c r="S14" s="42"/>
      <c r="T14" s="42"/>
    </row>
    <row r="15" spans="1:20" customFormat="1" ht="15" x14ac:dyDescent="0.25">
      <c r="A15" s="43">
        <f>IF(F15&lt;&gt;"",COUNTA(F$3:F15),"")</f>
        <v>4</v>
      </c>
      <c r="B15" s="44" t="s">
        <v>19</v>
      </c>
      <c r="C15" s="45" t="s">
        <v>14</v>
      </c>
      <c r="D15" s="48">
        <v>8.6180000000000003</v>
      </c>
      <c r="F15" s="28" t="s">
        <v>11</v>
      </c>
      <c r="S15" s="42"/>
      <c r="T15" s="42"/>
    </row>
    <row r="16" spans="1:20" customFormat="1" ht="15" x14ac:dyDescent="0.25">
      <c r="A16" s="43">
        <f>IF(F16&lt;&gt;"",COUNTA(F$3:F16),"")</f>
        <v>5</v>
      </c>
      <c r="B16" s="44" t="s">
        <v>68</v>
      </c>
      <c r="C16" s="45" t="s">
        <v>13</v>
      </c>
      <c r="D16" s="48">
        <v>1.593</v>
      </c>
      <c r="F16" s="28" t="s">
        <v>11</v>
      </c>
      <c r="S16" s="42"/>
      <c r="T16" s="42"/>
    </row>
    <row r="17" spans="1:20" customFormat="1" ht="15" x14ac:dyDescent="0.25">
      <c r="A17" s="43">
        <f>IF(F17&lt;&gt;"",COUNTA(F$3:F17),"")</f>
        <v>6</v>
      </c>
      <c r="B17" s="44" t="s">
        <v>21</v>
      </c>
      <c r="C17" s="45" t="s">
        <v>10</v>
      </c>
      <c r="D17" s="49">
        <v>3.8609999999999998E-3</v>
      </c>
      <c r="F17" s="28" t="s">
        <v>11</v>
      </c>
      <c r="S17" s="42"/>
      <c r="T17" s="42"/>
    </row>
    <row r="18" spans="1:20" customFormat="1" ht="15" x14ac:dyDescent="0.25">
      <c r="A18" s="43">
        <f>IF(F18&lt;&gt;"",COUNTA(F$3:F18),"")</f>
        <v>7</v>
      </c>
      <c r="B18" s="44" t="s">
        <v>22</v>
      </c>
      <c r="C18" s="45" t="s">
        <v>14</v>
      </c>
      <c r="D18" s="48">
        <v>0.188</v>
      </c>
      <c r="F18" s="28" t="s">
        <v>11</v>
      </c>
      <c r="S18" s="42"/>
      <c r="T18" s="42"/>
    </row>
    <row r="19" spans="1:20" customFormat="1" ht="15" x14ac:dyDescent="0.25">
      <c r="A19" s="43">
        <f>IF(F19&lt;&gt;"",COUNTA(F$3:F19),"")</f>
        <v>8</v>
      </c>
      <c r="B19" s="44" t="s">
        <v>23</v>
      </c>
      <c r="C19" s="45" t="s">
        <v>10</v>
      </c>
      <c r="D19" s="49">
        <v>7.7219999999999997E-3</v>
      </c>
      <c r="F19" s="28" t="s">
        <v>11</v>
      </c>
      <c r="S19" s="42"/>
      <c r="T19" s="42"/>
    </row>
    <row r="20" spans="1:20" customFormat="1" ht="15" x14ac:dyDescent="0.25">
      <c r="A20" s="43">
        <f>IF(F20&lt;&gt;"",COUNTA(F$3:F20),"")</f>
        <v>9</v>
      </c>
      <c r="B20" s="44" t="s">
        <v>24</v>
      </c>
      <c r="C20" s="45" t="s">
        <v>10</v>
      </c>
      <c r="D20" s="46">
        <v>5.3769999999999998E-2</v>
      </c>
      <c r="F20" s="28" t="s">
        <v>11</v>
      </c>
      <c r="S20" s="42"/>
      <c r="T20" s="42"/>
    </row>
    <row r="21" spans="1:20" customFormat="1" ht="15" x14ac:dyDescent="0.25">
      <c r="A21" s="43">
        <f>IF(F21&lt;&gt;"",COUNTA(F$3:F21),"")</f>
        <v>10</v>
      </c>
      <c r="B21" s="44" t="s">
        <v>25</v>
      </c>
      <c r="C21" s="45" t="s">
        <v>14</v>
      </c>
      <c r="D21" s="53">
        <v>1.2012</v>
      </c>
      <c r="F21" s="28" t="s">
        <v>11</v>
      </c>
      <c r="S21" s="42"/>
      <c r="T21" s="42"/>
    </row>
    <row r="22" spans="1:20" customFormat="1" ht="15" x14ac:dyDescent="0.25">
      <c r="A22" s="43">
        <f>IF(F22&lt;&gt;"",COUNTA(F$3:F22),"")</f>
        <v>11</v>
      </c>
      <c r="B22" s="44" t="s">
        <v>29</v>
      </c>
      <c r="C22" s="45" t="s">
        <v>27</v>
      </c>
      <c r="D22" s="50">
        <v>10</v>
      </c>
      <c r="F22" s="28" t="s">
        <v>11</v>
      </c>
      <c r="S22" s="42"/>
      <c r="T22" s="42"/>
    </row>
    <row r="23" spans="1:20" customFormat="1" ht="15" x14ac:dyDescent="0.25">
      <c r="A23" s="43">
        <f>IF(F23&lt;&gt;"",COUNTA(F$3:F23),"")</f>
        <v>12</v>
      </c>
      <c r="B23" s="44" t="s">
        <v>188</v>
      </c>
      <c r="C23" s="45" t="s">
        <v>17</v>
      </c>
      <c r="D23" s="49">
        <v>-8.084244</v>
      </c>
      <c r="F23" s="28" t="s">
        <v>11</v>
      </c>
      <c r="S23" s="42"/>
      <c r="T23" s="42"/>
    </row>
    <row r="24" spans="1:20" customFormat="1" ht="22.5" x14ac:dyDescent="0.25">
      <c r="A24" s="43">
        <f>IF(F24&lt;&gt;"",COUNTA(F$3:F24),"")</f>
        <v>13</v>
      </c>
      <c r="B24" s="44" t="s">
        <v>189</v>
      </c>
      <c r="C24" s="45" t="s">
        <v>17</v>
      </c>
      <c r="D24" s="49">
        <v>8.084244</v>
      </c>
      <c r="F24" s="28" t="s">
        <v>11</v>
      </c>
      <c r="S24" s="42"/>
      <c r="T24" s="42"/>
    </row>
    <row r="25" spans="1:20" customFormat="1" ht="15" x14ac:dyDescent="0.25">
      <c r="A25" s="43">
        <f>IF(F25&lt;&gt;"",COUNTA(F$3:F25),"")</f>
        <v>14</v>
      </c>
      <c r="B25" s="44" t="s">
        <v>15</v>
      </c>
      <c r="C25" s="45" t="s">
        <v>16</v>
      </c>
      <c r="D25" s="51">
        <v>-9.48</v>
      </c>
      <c r="F25" s="28" t="s">
        <v>11</v>
      </c>
      <c r="S25" s="42"/>
      <c r="T25" s="42"/>
    </row>
    <row r="26" spans="1:20" customFormat="1" ht="15" x14ac:dyDescent="0.25">
      <c r="A26" s="43">
        <f>IF(F26&lt;&gt;"",COUNTA(F$3:F26),"")</f>
        <v>15</v>
      </c>
      <c r="B26" s="44" t="s">
        <v>190</v>
      </c>
      <c r="C26" s="45" t="s">
        <v>16</v>
      </c>
      <c r="D26" s="47">
        <v>6.6165687999999996</v>
      </c>
      <c r="F26" s="28" t="s">
        <v>11</v>
      </c>
      <c r="S26" s="42"/>
      <c r="T26" s="42"/>
    </row>
    <row r="27" spans="1:20" customFormat="1" ht="22.5" x14ac:dyDescent="0.25">
      <c r="A27" s="43">
        <f>IF(F27&lt;&gt;"",COUNTA(F$3:F27),"")</f>
        <v>16</v>
      </c>
      <c r="B27" s="44" t="s">
        <v>191</v>
      </c>
      <c r="C27" s="45" t="s">
        <v>16</v>
      </c>
      <c r="D27" s="47">
        <v>3.4453656000000001</v>
      </c>
      <c r="F27" s="28" t="s">
        <v>11</v>
      </c>
      <c r="S27" s="42"/>
      <c r="T27" s="42"/>
    </row>
    <row r="28" spans="1:20" customFormat="1" ht="15" x14ac:dyDescent="0.25">
      <c r="A28" s="43">
        <f>IF(F28&lt;&gt;"",COUNTA(F$3:F28),"")</f>
        <v>17</v>
      </c>
      <c r="B28" s="44" t="s">
        <v>192</v>
      </c>
      <c r="C28" s="45" t="s">
        <v>17</v>
      </c>
      <c r="D28" s="49">
        <v>-4.234604</v>
      </c>
      <c r="F28" s="28" t="s">
        <v>11</v>
      </c>
      <c r="S28" s="42"/>
      <c r="T28" s="42"/>
    </row>
    <row r="29" spans="1:20" customFormat="1" ht="15" x14ac:dyDescent="0.25">
      <c r="A29" s="43">
        <f>IF(F29&lt;&gt;"",COUNTA(F$3:F29),"")</f>
        <v>18</v>
      </c>
      <c r="B29" s="44" t="s">
        <v>193</v>
      </c>
      <c r="C29" s="45" t="s">
        <v>20</v>
      </c>
      <c r="D29" s="48">
        <v>1.804</v>
      </c>
      <c r="F29" s="28" t="s">
        <v>11</v>
      </c>
      <c r="S29" s="42"/>
      <c r="T29" s="42"/>
    </row>
    <row r="30" spans="1:20" customFormat="1" ht="22.5" x14ac:dyDescent="0.25">
      <c r="A30" s="43">
        <f>IF(F30&lt;&gt;"",COUNTA(F$3:F30),"")</f>
        <v>19</v>
      </c>
      <c r="B30" s="44" t="s">
        <v>194</v>
      </c>
      <c r="C30" s="45" t="s">
        <v>14</v>
      </c>
      <c r="D30" s="51">
        <v>40.44</v>
      </c>
      <c r="F30" s="28" t="s">
        <v>11</v>
      </c>
      <c r="S30" s="42"/>
      <c r="T30" s="42"/>
    </row>
    <row r="31" spans="1:20" customFormat="1" ht="15" x14ac:dyDescent="0.25">
      <c r="A31" s="43">
        <f>IF(F31&lt;&gt;"",COUNTA(F$3:F31),"")</f>
        <v>20</v>
      </c>
      <c r="B31" s="44" t="s">
        <v>195</v>
      </c>
      <c r="C31" s="45" t="s">
        <v>10</v>
      </c>
      <c r="D31" s="53">
        <v>2.0999999999999999E-3</v>
      </c>
      <c r="F31" s="28" t="s">
        <v>11</v>
      </c>
      <c r="S31" s="42"/>
      <c r="T31" s="42"/>
    </row>
    <row r="32" spans="1:20" customFormat="1" ht="22.5" x14ac:dyDescent="0.25">
      <c r="A32" s="43">
        <f>IF(F32&lt;&gt;"",COUNTA(F$3:F32),"")</f>
        <v>21</v>
      </c>
      <c r="B32" s="44" t="s">
        <v>196</v>
      </c>
      <c r="C32" s="45" t="s">
        <v>10</v>
      </c>
      <c r="D32" s="53">
        <v>3.8E-3</v>
      </c>
      <c r="F32" s="28" t="s">
        <v>11</v>
      </c>
      <c r="S32" s="42"/>
      <c r="T32" s="42"/>
    </row>
    <row r="33" spans="1:20" customFormat="1" ht="15" x14ac:dyDescent="0.25">
      <c r="A33" s="43">
        <f>IF(F33&lt;&gt;"",COUNTA(F$3:F33),"")</f>
        <v>22</v>
      </c>
      <c r="B33" s="44" t="s">
        <v>113</v>
      </c>
      <c r="C33" s="45" t="s">
        <v>13</v>
      </c>
      <c r="D33" s="53">
        <v>34.1006</v>
      </c>
      <c r="F33" s="28" t="s">
        <v>11</v>
      </c>
      <c r="S33" s="42"/>
      <c r="T33" s="42"/>
    </row>
    <row r="34" spans="1:20" customFormat="1" ht="15" x14ac:dyDescent="0.25">
      <c r="A34" s="43">
        <f>IF(F34&lt;&gt;"",COUNTA(F$3:F34),"")</f>
        <v>23</v>
      </c>
      <c r="B34" s="44" t="s">
        <v>197</v>
      </c>
      <c r="C34" s="45" t="s">
        <v>13</v>
      </c>
      <c r="D34" s="53">
        <v>3.9674999999999998</v>
      </c>
      <c r="F34" s="28" t="s">
        <v>11</v>
      </c>
      <c r="S34" s="42"/>
      <c r="T34" s="42"/>
    </row>
    <row r="35" spans="1:20" customFormat="1" ht="15" x14ac:dyDescent="0.25">
      <c r="A35" s="43">
        <f>IF(F35&lt;&gt;"",COUNTA(F$3:F35),"")</f>
        <v>24</v>
      </c>
      <c r="B35" s="44" t="s">
        <v>198</v>
      </c>
      <c r="C35" s="45" t="s">
        <v>13</v>
      </c>
      <c r="D35" s="53">
        <v>4.8255999999999997</v>
      </c>
      <c r="F35" s="28" t="s">
        <v>11</v>
      </c>
      <c r="S35" s="42"/>
      <c r="T35" s="42"/>
    </row>
    <row r="36" spans="1:20" customFormat="1" ht="22.5" x14ac:dyDescent="0.25">
      <c r="A36" s="43">
        <f>IF(F36&lt;&gt;"",COUNTA(F$3:F36),"")</f>
        <v>25</v>
      </c>
      <c r="B36" s="44" t="s">
        <v>115</v>
      </c>
      <c r="C36" s="45" t="s">
        <v>13</v>
      </c>
      <c r="D36" s="51">
        <v>3.85</v>
      </c>
      <c r="F36" s="28" t="s">
        <v>11</v>
      </c>
      <c r="S36" s="42"/>
      <c r="T36" s="42"/>
    </row>
    <row r="37" spans="1:20" customFormat="1" ht="15" x14ac:dyDescent="0.25">
      <c r="A37" s="43">
        <f>IF(F37&lt;&gt;"",COUNTA(F$3:F37),"")</f>
        <v>26</v>
      </c>
      <c r="B37" s="44" t="s">
        <v>199</v>
      </c>
      <c r="C37" s="45" t="s">
        <v>13</v>
      </c>
      <c r="D37" s="48">
        <v>1.268</v>
      </c>
      <c r="F37" s="28" t="s">
        <v>11</v>
      </c>
      <c r="S37" s="42"/>
      <c r="T37" s="42"/>
    </row>
    <row r="38" spans="1:20" customFormat="1" ht="15" x14ac:dyDescent="0.25">
      <c r="A38" s="43">
        <f>IF(F38&lt;&gt;"",COUNTA(F$3:F38),"")</f>
        <v>27</v>
      </c>
      <c r="B38" s="44" t="s">
        <v>68</v>
      </c>
      <c r="C38" s="45" t="s">
        <v>13</v>
      </c>
      <c r="D38" s="53">
        <v>2.3532000000000002</v>
      </c>
      <c r="F38" s="28" t="s">
        <v>11</v>
      </c>
      <c r="S38" s="42"/>
      <c r="T38" s="42"/>
    </row>
    <row r="39" spans="1:20" customFormat="1" ht="22.5" x14ac:dyDescent="0.25">
      <c r="A39" s="43">
        <f>IF(F39&lt;&gt;"",COUNTA(F$3:F39),"")</f>
        <v>28</v>
      </c>
      <c r="B39" s="44" t="s">
        <v>117</v>
      </c>
      <c r="C39" s="45" t="s">
        <v>27</v>
      </c>
      <c r="D39" s="50">
        <v>27</v>
      </c>
      <c r="F39" s="28" t="s">
        <v>11</v>
      </c>
      <c r="S39" s="42"/>
      <c r="T39" s="42"/>
    </row>
    <row r="40" spans="1:20" customFormat="1" ht="33.75" x14ac:dyDescent="0.25">
      <c r="A40" s="43">
        <f>IF(F40&lt;&gt;"",COUNTA(F$3:F40),"")</f>
        <v>29</v>
      </c>
      <c r="B40" s="44" t="s">
        <v>157</v>
      </c>
      <c r="C40" s="45" t="s">
        <v>16</v>
      </c>
      <c r="D40" s="50">
        <v>36</v>
      </c>
      <c r="F40" s="28" t="s">
        <v>11</v>
      </c>
      <c r="S40" s="42"/>
      <c r="T40" s="42"/>
    </row>
    <row r="41" spans="1:20" customFormat="1" ht="33.75" x14ac:dyDescent="0.25">
      <c r="A41" s="43">
        <f>IF(F41&lt;&gt;"",COUNTA(F$3:F41),"")</f>
        <v>30</v>
      </c>
      <c r="B41" s="44" t="s">
        <v>200</v>
      </c>
      <c r="C41" s="45" t="s">
        <v>17</v>
      </c>
      <c r="D41" s="52">
        <v>89.6</v>
      </c>
      <c r="F41" s="28" t="s">
        <v>11</v>
      </c>
      <c r="S41" s="42"/>
      <c r="T41" s="42"/>
    </row>
    <row r="42" spans="1:20" customFormat="1" ht="33.75" x14ac:dyDescent="0.25">
      <c r="A42" s="43">
        <f>IF(F42&lt;&gt;"",COUNTA(F$3:F42),"")</f>
        <v>31</v>
      </c>
      <c r="B42" s="44" t="s">
        <v>201</v>
      </c>
      <c r="C42" s="45" t="s">
        <v>17</v>
      </c>
      <c r="D42" s="52">
        <v>13.2</v>
      </c>
      <c r="F42" s="28" t="s">
        <v>11</v>
      </c>
      <c r="S42" s="42"/>
      <c r="T42" s="42"/>
    </row>
    <row r="43" spans="1:20" customFormat="1" ht="33.75" x14ac:dyDescent="0.25">
      <c r="A43" s="43">
        <f>IF(F43&lt;&gt;"",COUNTA(F$3:F43),"")</f>
        <v>32</v>
      </c>
      <c r="B43" s="44" t="s">
        <v>202</v>
      </c>
      <c r="C43" s="45" t="s">
        <v>17</v>
      </c>
      <c r="D43" s="52">
        <v>3.2</v>
      </c>
      <c r="F43" s="28" t="s">
        <v>11</v>
      </c>
      <c r="S43" s="42"/>
      <c r="T43" s="42"/>
    </row>
    <row r="44" spans="1:20" customFormat="1" ht="33.75" x14ac:dyDescent="0.25">
      <c r="A44" s="43">
        <f>IF(F44&lt;&gt;"",COUNTA(F$3:F44),"")</f>
        <v>33</v>
      </c>
      <c r="B44" s="44" t="s">
        <v>203</v>
      </c>
      <c r="C44" s="45" t="s">
        <v>17</v>
      </c>
      <c r="D44" s="51">
        <v>1.98</v>
      </c>
      <c r="F44" s="28" t="s">
        <v>11</v>
      </c>
      <c r="S44" s="42"/>
      <c r="T44" s="42"/>
    </row>
    <row r="45" spans="1:20" customFormat="1" ht="22.5" x14ac:dyDescent="0.25">
      <c r="A45" s="43">
        <f>IF(F45&lt;&gt;"",COUNTA(F$3:F45),"")</f>
        <v>34</v>
      </c>
      <c r="B45" s="44" t="s">
        <v>204</v>
      </c>
      <c r="C45" s="45" t="s">
        <v>27</v>
      </c>
      <c r="D45" s="50">
        <v>2</v>
      </c>
      <c r="F45" s="28" t="s">
        <v>11</v>
      </c>
      <c r="S45" s="42"/>
      <c r="T45" s="42"/>
    </row>
    <row r="46" spans="1:20" customFormat="1" ht="22.5" x14ac:dyDescent="0.25">
      <c r="A46" s="43">
        <f>IF(F46&lt;&gt;"",COUNTA(F$3:F46),"")</f>
        <v>35</v>
      </c>
      <c r="B46" s="44" t="s">
        <v>205</v>
      </c>
      <c r="C46" s="45" t="s">
        <v>10</v>
      </c>
      <c r="D46" s="53">
        <v>1.84E-2</v>
      </c>
      <c r="F46" s="28" t="s">
        <v>11</v>
      </c>
      <c r="S46" s="42"/>
      <c r="T46" s="42"/>
    </row>
    <row r="47" spans="1:20" customFormat="1" ht="22.5" x14ac:dyDescent="0.25">
      <c r="A47" s="43">
        <f>IF(F47&lt;&gt;"",COUNTA(F$3:F47),"")</f>
        <v>36</v>
      </c>
      <c r="B47" s="44" t="s">
        <v>206</v>
      </c>
      <c r="C47" s="45" t="s">
        <v>10</v>
      </c>
      <c r="D47" s="53">
        <v>1.8E-3</v>
      </c>
      <c r="F47" s="28" t="s">
        <v>11</v>
      </c>
      <c r="S47" s="42"/>
      <c r="T47" s="42"/>
    </row>
    <row r="48" spans="1:20" customFormat="1" ht="22.5" x14ac:dyDescent="0.25">
      <c r="A48" s="43">
        <f>IF(F48&lt;&gt;"",COUNTA(F$3:F48),"")</f>
        <v>37</v>
      </c>
      <c r="B48" s="44" t="s">
        <v>207</v>
      </c>
      <c r="C48" s="45" t="s">
        <v>10</v>
      </c>
      <c r="D48" s="53">
        <v>4.0000000000000002E-4</v>
      </c>
      <c r="F48" s="28" t="s">
        <v>11</v>
      </c>
      <c r="S48" s="42"/>
      <c r="T48" s="42"/>
    </row>
    <row r="49" spans="1:20" customFormat="1" ht="22.5" x14ac:dyDescent="0.25">
      <c r="A49" s="43">
        <f>IF(F49&lt;&gt;"",COUNTA(F$3:F49),"")</f>
        <v>38</v>
      </c>
      <c r="B49" s="44" t="s">
        <v>208</v>
      </c>
      <c r="C49" s="45" t="s">
        <v>10</v>
      </c>
      <c r="D49" s="53">
        <v>6.9999999999999999E-4</v>
      </c>
      <c r="F49" s="28" t="s">
        <v>11</v>
      </c>
      <c r="S49" s="42"/>
      <c r="T49" s="42"/>
    </row>
    <row r="50" spans="1:20" customFormat="1" ht="22.5" x14ac:dyDescent="0.25">
      <c r="A50" s="43">
        <f>IF(F50&lt;&gt;"",COUNTA(F$3:F50),"")</f>
        <v>39</v>
      </c>
      <c r="B50" s="44" t="s">
        <v>209</v>
      </c>
      <c r="C50" s="45" t="s">
        <v>10</v>
      </c>
      <c r="D50" s="53">
        <v>9.5999999999999992E-3</v>
      </c>
      <c r="F50" s="28" t="s">
        <v>11</v>
      </c>
      <c r="S50" s="42"/>
      <c r="T50" s="42"/>
    </row>
    <row r="51" spans="1:20" customFormat="1" ht="22.5" x14ac:dyDescent="0.25">
      <c r="A51" s="43">
        <f>IF(F51&lt;&gt;"",COUNTA(F$3:F51),"")</f>
        <v>40</v>
      </c>
      <c r="B51" s="44" t="s">
        <v>210</v>
      </c>
      <c r="C51" s="45" t="s">
        <v>10</v>
      </c>
      <c r="D51" s="53">
        <v>1.2999999999999999E-3</v>
      </c>
      <c r="F51" s="28" t="s">
        <v>11</v>
      </c>
      <c r="S51" s="42"/>
      <c r="T51" s="42"/>
    </row>
    <row r="52" spans="1:20" customFormat="1" ht="22.5" x14ac:dyDescent="0.25">
      <c r="A52" s="43">
        <f>IF(F52&lt;&gt;"",COUNTA(F$3:F52),"")</f>
        <v>41</v>
      </c>
      <c r="B52" s="44" t="s">
        <v>211</v>
      </c>
      <c r="C52" s="45" t="s">
        <v>10</v>
      </c>
      <c r="D52" s="53">
        <v>2.8E-3</v>
      </c>
      <c r="F52" s="28" t="s">
        <v>11</v>
      </c>
      <c r="S52" s="42"/>
      <c r="T52" s="42"/>
    </row>
    <row r="53" spans="1:20" customFormat="1" ht="22.5" x14ac:dyDescent="0.25">
      <c r="A53" s="43">
        <f>IF(F53&lt;&gt;"",COUNTA(F$3:F53),"")</f>
        <v>42</v>
      </c>
      <c r="B53" s="44" t="s">
        <v>212</v>
      </c>
      <c r="C53" s="45" t="s">
        <v>10</v>
      </c>
      <c r="D53" s="53">
        <v>3.8E-3</v>
      </c>
      <c r="F53" s="28" t="s">
        <v>11</v>
      </c>
      <c r="S53" s="42"/>
      <c r="T53" s="42"/>
    </row>
    <row r="54" spans="1:20" customFormat="1" ht="22.5" x14ac:dyDescent="0.25">
      <c r="A54" s="43">
        <f>IF(F54&lt;&gt;"",COUNTA(F$3:F54),"")</f>
        <v>43</v>
      </c>
      <c r="B54" s="44" t="s">
        <v>213</v>
      </c>
      <c r="C54" s="45" t="s">
        <v>10</v>
      </c>
      <c r="D54" s="53">
        <v>5.8999999999999999E-3</v>
      </c>
      <c r="F54" s="28" t="s">
        <v>11</v>
      </c>
      <c r="S54" s="42"/>
      <c r="T54" s="42"/>
    </row>
    <row r="55" spans="1:20" customFormat="1" ht="22.5" x14ac:dyDescent="0.25">
      <c r="A55" s="43">
        <f>IF(F55&lt;&gt;"",COUNTA(F$3:F55),"")</f>
        <v>44</v>
      </c>
      <c r="B55" s="44" t="s">
        <v>214</v>
      </c>
      <c r="C55" s="45" t="s">
        <v>10</v>
      </c>
      <c r="D55" s="53">
        <v>1.4200000000000001E-2</v>
      </c>
      <c r="F55" s="28" t="s">
        <v>11</v>
      </c>
      <c r="S55" s="42"/>
      <c r="T55" s="42"/>
    </row>
    <row r="56" spans="1:20" customFormat="1" ht="15" x14ac:dyDescent="0.25">
      <c r="A56" s="43">
        <f>IF(F56&lt;&gt;"",COUNTA(F$3:F56),"")</f>
        <v>45</v>
      </c>
      <c r="B56" s="44" t="s">
        <v>215</v>
      </c>
      <c r="C56" s="45" t="s">
        <v>10</v>
      </c>
      <c r="D56" s="53">
        <v>2.9999999999999997E-4</v>
      </c>
      <c r="F56" s="28" t="s">
        <v>11</v>
      </c>
      <c r="S56" s="42"/>
      <c r="T56" s="42"/>
    </row>
    <row r="57" spans="1:20" customFormat="1" ht="15" x14ac:dyDescent="0.25">
      <c r="A57" s="43">
        <f>IF(F57&lt;&gt;"",COUNTA(F$3:F57),"")</f>
        <v>46</v>
      </c>
      <c r="B57" s="44" t="s">
        <v>216</v>
      </c>
      <c r="C57" s="45" t="s">
        <v>10</v>
      </c>
      <c r="D57" s="53">
        <v>2.0000000000000001E-4</v>
      </c>
      <c r="F57" s="28" t="s">
        <v>11</v>
      </c>
      <c r="S57" s="42"/>
      <c r="T57" s="42"/>
    </row>
    <row r="58" spans="1:20" customFormat="1" ht="15" x14ac:dyDescent="0.25">
      <c r="A58" s="43">
        <f>IF(F58&lt;&gt;"",COUNTA(F$3:F58),"")</f>
        <v>47</v>
      </c>
      <c r="B58" s="44" t="s">
        <v>217</v>
      </c>
      <c r="C58" s="45" t="s">
        <v>10</v>
      </c>
      <c r="D58" s="53">
        <v>8.8000000000000005E-3</v>
      </c>
      <c r="F58" s="28" t="s">
        <v>11</v>
      </c>
      <c r="S58" s="42"/>
      <c r="T58" s="42"/>
    </row>
    <row r="59" spans="1:20" customFormat="1" ht="22.5" x14ac:dyDescent="0.25">
      <c r="A59" s="43">
        <f>IF(F59&lt;&gt;"",COUNTA(F$3:F59),"")</f>
        <v>48</v>
      </c>
      <c r="B59" s="44" t="s">
        <v>218</v>
      </c>
      <c r="C59" s="45" t="s">
        <v>10</v>
      </c>
      <c r="D59" s="53">
        <v>1.55E-2</v>
      </c>
      <c r="F59" s="28" t="s">
        <v>11</v>
      </c>
      <c r="S59" s="42"/>
      <c r="T59" s="42"/>
    </row>
    <row r="60" spans="1:20" customFormat="1" ht="22.5" x14ac:dyDescent="0.25">
      <c r="A60" s="43">
        <f>IF(F60&lt;&gt;"",COUNTA(F$3:F60),"")</f>
        <v>49</v>
      </c>
      <c r="B60" s="44" t="s">
        <v>219</v>
      </c>
      <c r="C60" s="45" t="s">
        <v>10</v>
      </c>
      <c r="D60" s="53">
        <v>0.24859999999999999</v>
      </c>
      <c r="F60" s="28" t="s">
        <v>11</v>
      </c>
      <c r="S60" s="42"/>
      <c r="T60" s="42"/>
    </row>
    <row r="61" spans="1:20" customFormat="1" ht="22.5" x14ac:dyDescent="0.25">
      <c r="A61" s="43">
        <f>IF(F61&lt;&gt;"",COUNTA(F$3:F61),"")</f>
        <v>50</v>
      </c>
      <c r="B61" s="44" t="s">
        <v>220</v>
      </c>
      <c r="C61" s="45" t="s">
        <v>10</v>
      </c>
      <c r="D61" s="53">
        <v>6.2199999999999998E-2</v>
      </c>
      <c r="F61" s="28" t="s">
        <v>11</v>
      </c>
      <c r="S61" s="42"/>
      <c r="T61" s="42"/>
    </row>
    <row r="62" spans="1:20" customFormat="1" ht="22.5" x14ac:dyDescent="0.25">
      <c r="A62" s="43">
        <f>IF(F62&lt;&gt;"",COUNTA(F$3:F62),"")</f>
        <v>51</v>
      </c>
      <c r="B62" s="44" t="s">
        <v>221</v>
      </c>
      <c r="C62" s="45" t="s">
        <v>10</v>
      </c>
      <c r="D62" s="53">
        <v>0.33789999999999998</v>
      </c>
      <c r="F62" s="28" t="s">
        <v>11</v>
      </c>
      <c r="S62" s="42"/>
      <c r="T62" s="42"/>
    </row>
    <row r="63" spans="1:20" customFormat="1" ht="22.5" x14ac:dyDescent="0.25">
      <c r="A63" s="43">
        <f>IF(F63&lt;&gt;"",COUNTA(F$3:F63),"")</f>
        <v>52</v>
      </c>
      <c r="B63" s="44" t="s">
        <v>222</v>
      </c>
      <c r="C63" s="45" t="s">
        <v>10</v>
      </c>
      <c r="D63" s="51">
        <v>0.05</v>
      </c>
      <c r="F63" s="28" t="s">
        <v>11</v>
      </c>
      <c r="S63" s="42"/>
      <c r="T63" s="42"/>
    </row>
    <row r="64" spans="1:20" customFormat="1" ht="22.5" x14ac:dyDescent="0.25">
      <c r="A64" s="43">
        <f>IF(F64&lt;&gt;"",COUNTA(F$3:F64),"")</f>
        <v>53</v>
      </c>
      <c r="B64" s="44" t="s">
        <v>223</v>
      </c>
      <c r="C64" s="45" t="s">
        <v>10</v>
      </c>
      <c r="D64" s="53">
        <v>1.21E-2</v>
      </c>
      <c r="F64" s="28" t="s">
        <v>11</v>
      </c>
      <c r="S64" s="42"/>
      <c r="T64" s="42"/>
    </row>
    <row r="65" spans="1:20" customFormat="1" ht="22.5" x14ac:dyDescent="0.25">
      <c r="A65" s="43">
        <f>IF(F65&lt;&gt;"",COUNTA(F$3:F65),"")</f>
        <v>54</v>
      </c>
      <c r="B65" s="44" t="s">
        <v>224</v>
      </c>
      <c r="C65" s="45" t="s">
        <v>10</v>
      </c>
      <c r="D65" s="53">
        <v>7.4999999999999997E-3</v>
      </c>
      <c r="F65" s="28" t="s">
        <v>11</v>
      </c>
      <c r="S65" s="42"/>
      <c r="T65" s="42"/>
    </row>
    <row r="66" spans="1:20" customFormat="1" ht="22.5" x14ac:dyDescent="0.25">
      <c r="A66" s="43">
        <f>IF(F66&lt;&gt;"",COUNTA(F$3:F66),"")</f>
        <v>55</v>
      </c>
      <c r="B66" s="44" t="s">
        <v>225</v>
      </c>
      <c r="C66" s="45" t="s">
        <v>10</v>
      </c>
      <c r="D66" s="53">
        <v>1.1999999999999999E-3</v>
      </c>
      <c r="F66" s="28" t="s">
        <v>11</v>
      </c>
      <c r="S66" s="42"/>
      <c r="T66" s="42"/>
    </row>
    <row r="67" spans="1:20" customFormat="1" ht="15" x14ac:dyDescent="0.25">
      <c r="A67" s="43">
        <f>IF(F67&lt;&gt;"",COUNTA(F$3:F67),"")</f>
        <v>56</v>
      </c>
      <c r="B67" s="44" t="s">
        <v>226</v>
      </c>
      <c r="C67" s="45" t="s">
        <v>10</v>
      </c>
      <c r="D67" s="53">
        <v>2.3800000000000002E-2</v>
      </c>
      <c r="F67" s="28" t="s">
        <v>11</v>
      </c>
      <c r="S67" s="42"/>
      <c r="T67" s="42"/>
    </row>
    <row r="68" spans="1:20" customFormat="1" ht="15" x14ac:dyDescent="0.25">
      <c r="A68" s="43">
        <f>IF(F68&lt;&gt;"",COUNTA(F$3:F68),"")</f>
        <v>57</v>
      </c>
      <c r="B68" s="44" t="s">
        <v>227</v>
      </c>
      <c r="C68" s="45" t="s">
        <v>10</v>
      </c>
      <c r="D68" s="53">
        <v>1.5599999999999999E-2</v>
      </c>
      <c r="F68" s="28" t="s">
        <v>11</v>
      </c>
      <c r="S68" s="42"/>
      <c r="T68" s="42"/>
    </row>
    <row r="69" spans="1:20" customFormat="1" ht="15" x14ac:dyDescent="0.25">
      <c r="A69" s="43">
        <f>IF(F69&lt;&gt;"",COUNTA(F$3:F69),"")</f>
        <v>58</v>
      </c>
      <c r="B69" s="44" t="s">
        <v>228</v>
      </c>
      <c r="C69" s="45" t="s">
        <v>10</v>
      </c>
      <c r="D69" s="53">
        <v>3.3999999999999998E-3</v>
      </c>
      <c r="F69" s="28" t="s">
        <v>11</v>
      </c>
      <c r="S69" s="42"/>
      <c r="T69" s="42"/>
    </row>
    <row r="70" spans="1:20" customFormat="1" ht="15" x14ac:dyDescent="0.25">
      <c r="A70" s="43">
        <f>IF(F70&lt;&gt;"",COUNTA(F$3:F70),"")</f>
        <v>59</v>
      </c>
      <c r="B70" s="44" t="s">
        <v>229</v>
      </c>
      <c r="C70" s="45" t="s">
        <v>10</v>
      </c>
      <c r="D70" s="53">
        <v>2.5999999999999999E-3</v>
      </c>
      <c r="F70" s="28" t="s">
        <v>11</v>
      </c>
      <c r="S70" s="42"/>
      <c r="T70" s="42"/>
    </row>
    <row r="71" spans="1:20" customFormat="1" ht="33.75" x14ac:dyDescent="0.25">
      <c r="A71" s="43">
        <f>IF(F71&lt;&gt;"",COUNTA(F$3:F71),"")</f>
        <v>60</v>
      </c>
      <c r="B71" s="44" t="s">
        <v>230</v>
      </c>
      <c r="C71" s="45" t="s">
        <v>10</v>
      </c>
      <c r="D71" s="53">
        <v>4.02E-2</v>
      </c>
      <c r="F71" s="28" t="s">
        <v>11</v>
      </c>
      <c r="S71" s="42"/>
      <c r="T71" s="42"/>
    </row>
    <row r="72" spans="1:20" customFormat="1" ht="22.5" x14ac:dyDescent="0.25">
      <c r="A72" s="43">
        <f>IF(F72&lt;&gt;"",COUNTA(F$3:F72),"")</f>
        <v>61</v>
      </c>
      <c r="B72" s="44" t="s">
        <v>231</v>
      </c>
      <c r="C72" s="45" t="s">
        <v>10</v>
      </c>
      <c r="D72" s="53">
        <v>2.5000000000000001E-3</v>
      </c>
      <c r="F72" s="28" t="s">
        <v>11</v>
      </c>
      <c r="S72" s="42"/>
      <c r="T72" s="42"/>
    </row>
    <row r="73" spans="1:20" customFormat="1" ht="22.5" x14ac:dyDescent="0.25">
      <c r="A73" s="43">
        <f>IF(F73&lt;&gt;"",COUNTA(F$3:F73),"")</f>
        <v>62</v>
      </c>
      <c r="B73" s="44" t="s">
        <v>232</v>
      </c>
      <c r="C73" s="45" t="s">
        <v>10</v>
      </c>
      <c r="D73" s="53">
        <v>3.4500000000000003E-2</v>
      </c>
      <c r="F73" s="28" t="s">
        <v>11</v>
      </c>
      <c r="S73" s="42"/>
      <c r="T73" s="42"/>
    </row>
    <row r="74" spans="1:20" customFormat="1" ht="22.5" x14ac:dyDescent="0.25">
      <c r="A74" s="43">
        <f>IF(F74&lt;&gt;"",COUNTA(F$3:F74),"")</f>
        <v>63</v>
      </c>
      <c r="B74" s="44" t="s">
        <v>233</v>
      </c>
      <c r="C74" s="45" t="s">
        <v>10</v>
      </c>
      <c r="D74" s="53">
        <v>5.1999999999999998E-3</v>
      </c>
      <c r="F74" s="28" t="s">
        <v>11</v>
      </c>
      <c r="S74" s="42"/>
      <c r="T74" s="42"/>
    </row>
    <row r="75" spans="1:20" customFormat="1" ht="22.5" x14ac:dyDescent="0.25">
      <c r="A75" s="43">
        <f>IF(F75&lt;&gt;"",COUNTA(F$3:F75),"")</f>
        <v>64</v>
      </c>
      <c r="B75" s="44" t="s">
        <v>234</v>
      </c>
      <c r="C75" s="45" t="s">
        <v>10</v>
      </c>
      <c r="D75" s="53">
        <v>1.4E-3</v>
      </c>
      <c r="F75" s="28" t="s">
        <v>11</v>
      </c>
      <c r="S75" s="42"/>
      <c r="T75" s="42"/>
    </row>
    <row r="76" spans="1:20" customFormat="1" ht="22.5" x14ac:dyDescent="0.25">
      <c r="A76" s="43">
        <f>IF(F76&lt;&gt;"",COUNTA(F$3:F76),"")</f>
        <v>65</v>
      </c>
      <c r="B76" s="44" t="s">
        <v>235</v>
      </c>
      <c r="C76" s="45" t="s">
        <v>10</v>
      </c>
      <c r="D76" s="53">
        <v>1.8100000000000002E-2</v>
      </c>
      <c r="F76" s="28" t="s">
        <v>11</v>
      </c>
      <c r="S76" s="42"/>
      <c r="T76" s="42"/>
    </row>
    <row r="77" spans="1:20" customFormat="1" ht="22.5" x14ac:dyDescent="0.25">
      <c r="A77" s="43">
        <f>IF(F77&lt;&gt;"",COUNTA(F$3:F77),"")</f>
        <v>66</v>
      </c>
      <c r="B77" s="44" t="s">
        <v>236</v>
      </c>
      <c r="C77" s="45" t="s">
        <v>10</v>
      </c>
      <c r="D77" s="53">
        <v>5.8999999999999999E-3</v>
      </c>
      <c r="F77" s="28" t="s">
        <v>11</v>
      </c>
      <c r="S77" s="42"/>
      <c r="T77" s="42"/>
    </row>
    <row r="78" spans="1:20" customFormat="1" ht="15" x14ac:dyDescent="0.25">
      <c r="A78" s="43">
        <f>IF(F78&lt;&gt;"",COUNTA(F$3:F78),"")</f>
        <v>67</v>
      </c>
      <c r="B78" s="44" t="s">
        <v>237</v>
      </c>
      <c r="C78" s="45" t="s">
        <v>27</v>
      </c>
      <c r="D78" s="50">
        <v>29</v>
      </c>
      <c r="F78" s="28" t="s">
        <v>11</v>
      </c>
      <c r="S78" s="42"/>
      <c r="T78" s="42"/>
    </row>
    <row r="79" spans="1:20" customFormat="1" ht="22.5" x14ac:dyDescent="0.25">
      <c r="A79" s="43">
        <f>IF(F79&lt;&gt;"",COUNTA(F$3:F79),"")</f>
        <v>68</v>
      </c>
      <c r="B79" s="44" t="s">
        <v>238</v>
      </c>
      <c r="C79" s="45" t="s">
        <v>27</v>
      </c>
      <c r="D79" s="50">
        <v>29</v>
      </c>
      <c r="F79" s="28" t="s">
        <v>11</v>
      </c>
      <c r="S79" s="42"/>
      <c r="T79" s="42"/>
    </row>
    <row r="80" spans="1:20" customFormat="1" ht="15" x14ac:dyDescent="0.25">
      <c r="A80" s="43">
        <f>IF(F80&lt;&gt;"",COUNTA(F$3:F80),"")</f>
        <v>69</v>
      </c>
      <c r="B80" s="44" t="s">
        <v>239</v>
      </c>
      <c r="C80" s="45" t="s">
        <v>80</v>
      </c>
      <c r="D80" s="48">
        <v>7.1999999999999995E-2</v>
      </c>
      <c r="F80" s="28" t="s">
        <v>11</v>
      </c>
      <c r="S80" s="42"/>
      <c r="T80" s="42"/>
    </row>
    <row r="81" spans="1:20" customFormat="1" ht="33.75" x14ac:dyDescent="0.25">
      <c r="A81" s="43">
        <f>IF(F81&lt;&gt;"",COUNTA(F$3:F81),"")</f>
        <v>70</v>
      </c>
      <c r="B81" s="44" t="s">
        <v>240</v>
      </c>
      <c r="C81" s="45" t="s">
        <v>27</v>
      </c>
      <c r="D81" s="50">
        <v>1</v>
      </c>
      <c r="F81" s="28" t="s">
        <v>11</v>
      </c>
      <c r="S81" s="42"/>
      <c r="T81" s="42"/>
    </row>
    <row r="82" spans="1:20" customFormat="1" ht="33.75" x14ac:dyDescent="0.25">
      <c r="A82" s="43">
        <f>IF(F82&lt;&gt;"",COUNTA(F$3:F82),"")</f>
        <v>71</v>
      </c>
      <c r="B82" s="44" t="s">
        <v>82</v>
      </c>
      <c r="C82" s="45" t="s">
        <v>27</v>
      </c>
      <c r="D82" s="50">
        <v>1</v>
      </c>
      <c r="F82" s="28" t="s">
        <v>11</v>
      </c>
      <c r="S82" s="42"/>
      <c r="T82" s="42"/>
    </row>
    <row r="83" spans="1:20" customFormat="1" ht="33.75" x14ac:dyDescent="0.25">
      <c r="A83" s="43">
        <f>IF(F83&lt;&gt;"",COUNTA(F$3:F83),"")</f>
        <v>72</v>
      </c>
      <c r="B83" s="44" t="s">
        <v>241</v>
      </c>
      <c r="C83" s="45" t="s">
        <v>27</v>
      </c>
      <c r="D83" s="50">
        <v>2</v>
      </c>
      <c r="F83" s="28" t="s">
        <v>11</v>
      </c>
      <c r="S83" s="42"/>
      <c r="T83" s="42"/>
    </row>
    <row r="84" spans="1:20" customFormat="1" ht="33.75" x14ac:dyDescent="0.25">
      <c r="A84" s="43">
        <f>IF(F84&lt;&gt;"",COUNTA(F$3:F84),"")</f>
        <v>73</v>
      </c>
      <c r="B84" s="44" t="s">
        <v>242</v>
      </c>
      <c r="C84" s="45" t="s">
        <v>16</v>
      </c>
      <c r="D84" s="50">
        <v>2</v>
      </c>
      <c r="F84" s="28" t="s">
        <v>11</v>
      </c>
      <c r="S84" s="42"/>
      <c r="T84" s="42"/>
    </row>
    <row r="85" spans="1:20" customFormat="1" ht="33.75" x14ac:dyDescent="0.25">
      <c r="A85" s="43">
        <f>IF(F85&lt;&gt;"",COUNTA(F$3:F85),"")</f>
        <v>74</v>
      </c>
      <c r="B85" s="44" t="s">
        <v>243</v>
      </c>
      <c r="C85" s="45" t="s">
        <v>65</v>
      </c>
      <c r="D85" s="50">
        <v>6</v>
      </c>
      <c r="F85" s="28" t="s">
        <v>11</v>
      </c>
      <c r="S85" s="42"/>
      <c r="T85" s="42"/>
    </row>
    <row r="86" spans="1:20" customFormat="1" ht="33.75" x14ac:dyDescent="0.25">
      <c r="A86" s="43">
        <f>IF(F86&lt;&gt;"",COUNTA(F$3:F86),"")</f>
        <v>75</v>
      </c>
      <c r="B86" s="44" t="s">
        <v>244</v>
      </c>
      <c r="C86" s="45" t="s">
        <v>27</v>
      </c>
      <c r="D86" s="50">
        <v>2</v>
      </c>
      <c r="F86" s="28" t="s">
        <v>11</v>
      </c>
      <c r="S86" s="42"/>
      <c r="T86" s="42"/>
    </row>
    <row r="87" spans="1:20" customFormat="1" ht="33.75" x14ac:dyDescent="0.25">
      <c r="A87" s="43">
        <f>IF(F87&lt;&gt;"",COUNTA(F$3:F87),"")</f>
        <v>76</v>
      </c>
      <c r="B87" s="44" t="s">
        <v>87</v>
      </c>
      <c r="C87" s="45" t="s">
        <v>27</v>
      </c>
      <c r="D87" s="50">
        <v>7</v>
      </c>
      <c r="F87" s="28" t="s">
        <v>11</v>
      </c>
      <c r="S87" s="42"/>
      <c r="T87" s="42"/>
    </row>
    <row r="88" spans="1:20" customFormat="1" ht="33.75" x14ac:dyDescent="0.25">
      <c r="A88" s="43">
        <f>IF(F88&lt;&gt;"",COUNTA(F$3:F88),"")</f>
        <v>77</v>
      </c>
      <c r="B88" s="44" t="s">
        <v>88</v>
      </c>
      <c r="C88" s="45" t="s">
        <v>27</v>
      </c>
      <c r="D88" s="50">
        <v>22</v>
      </c>
      <c r="F88" s="28" t="s">
        <v>11</v>
      </c>
      <c r="S88" s="42"/>
      <c r="T88" s="42"/>
    </row>
    <row r="89" spans="1:20" customFormat="1" ht="33.75" x14ac:dyDescent="0.25">
      <c r="A89" s="43">
        <f>IF(F89&lt;&gt;"",COUNTA(F$3:F89),"")</f>
        <v>78</v>
      </c>
      <c r="B89" s="44" t="s">
        <v>90</v>
      </c>
      <c r="C89" s="45" t="s">
        <v>27</v>
      </c>
      <c r="D89" s="50">
        <v>6</v>
      </c>
      <c r="F89" s="28" t="s">
        <v>11</v>
      </c>
      <c r="S89" s="42"/>
      <c r="T89" s="42"/>
    </row>
    <row r="90" spans="1:20" customFormat="1" ht="22.5" x14ac:dyDescent="0.25">
      <c r="A90" s="43">
        <f>IF(F90&lt;&gt;"",COUNTA(F$3:F90),"")</f>
        <v>79</v>
      </c>
      <c r="B90" s="44" t="s">
        <v>162</v>
      </c>
      <c r="C90" s="45" t="s">
        <v>27</v>
      </c>
      <c r="D90" s="50">
        <v>3</v>
      </c>
      <c r="F90" s="28" t="s">
        <v>11</v>
      </c>
      <c r="S90" s="42"/>
      <c r="T90" s="42"/>
    </row>
    <row r="91" spans="1:20" customFormat="1" ht="22.5" x14ac:dyDescent="0.25">
      <c r="A91" s="43">
        <f>IF(F91&lt;&gt;"",COUNTA(F$3:F91),"")</f>
        <v>80</v>
      </c>
      <c r="B91" s="44" t="s">
        <v>245</v>
      </c>
      <c r="C91" s="45" t="s">
        <v>27</v>
      </c>
      <c r="D91" s="50">
        <v>1</v>
      </c>
      <c r="F91" s="28" t="s">
        <v>11</v>
      </c>
      <c r="S91" s="42"/>
      <c r="T91" s="42"/>
    </row>
    <row r="92" spans="1:20" customFormat="1" ht="22.5" x14ac:dyDescent="0.25">
      <c r="A92" s="43">
        <f>IF(F92&lt;&gt;"",COUNTA(F$3:F92),"")</f>
        <v>81</v>
      </c>
      <c r="B92" s="44" t="s">
        <v>246</v>
      </c>
      <c r="C92" s="45" t="s">
        <v>27</v>
      </c>
      <c r="D92" s="50">
        <v>1</v>
      </c>
      <c r="F92" s="28" t="s">
        <v>11</v>
      </c>
      <c r="S92" s="42"/>
      <c r="T92" s="42"/>
    </row>
    <row r="93" spans="1:20" customFormat="1" ht="22.5" x14ac:dyDescent="0.25">
      <c r="A93" s="43">
        <f>IF(F93&lt;&gt;"",COUNTA(F$3:F93),"")</f>
        <v>82</v>
      </c>
      <c r="B93" s="44" t="s">
        <v>163</v>
      </c>
      <c r="C93" s="45" t="s">
        <v>27</v>
      </c>
      <c r="D93" s="50">
        <v>2</v>
      </c>
      <c r="F93" s="28" t="s">
        <v>11</v>
      </c>
      <c r="S93" s="42"/>
      <c r="T93" s="42"/>
    </row>
    <row r="94" spans="1:20" customFormat="1" ht="33.75" x14ac:dyDescent="0.25">
      <c r="A94" s="43">
        <f>IF(F94&lt;&gt;"",COUNTA(F$3:F94),"")</f>
        <v>83</v>
      </c>
      <c r="B94" s="44" t="s">
        <v>247</v>
      </c>
      <c r="C94" s="45" t="s">
        <v>27</v>
      </c>
      <c r="D94" s="50">
        <v>1</v>
      </c>
      <c r="F94" s="28" t="s">
        <v>11</v>
      </c>
      <c r="S94" s="42"/>
      <c r="T94" s="42"/>
    </row>
    <row r="95" spans="1:20" customFormat="1" ht="33.75" x14ac:dyDescent="0.25">
      <c r="A95" s="43">
        <f>IF(F95&lt;&gt;"",COUNTA(F$3:F95),"")</f>
        <v>84</v>
      </c>
      <c r="B95" s="44" t="s">
        <v>248</v>
      </c>
      <c r="C95" s="45" t="s">
        <v>27</v>
      </c>
      <c r="D95" s="50">
        <v>1</v>
      </c>
      <c r="F95" s="28" t="s">
        <v>11</v>
      </c>
      <c r="S95" s="42"/>
      <c r="T95" s="42"/>
    </row>
    <row r="96" spans="1:20" customFormat="1" ht="15" x14ac:dyDescent="0.25">
      <c r="A96" s="43">
        <f>IF(F96&lt;&gt;"",COUNTA(F$3:F96),"")</f>
        <v>85</v>
      </c>
      <c r="B96" s="44" t="s">
        <v>249</v>
      </c>
      <c r="C96" s="45" t="s">
        <v>16</v>
      </c>
      <c r="D96" s="50">
        <v>4</v>
      </c>
      <c r="F96" s="28" t="s">
        <v>11</v>
      </c>
      <c r="S96" s="42"/>
      <c r="T96" s="42"/>
    </row>
    <row r="97" spans="1:20" customFormat="1" ht="15" x14ac:dyDescent="0.25">
      <c r="A97" s="54" t="s">
        <v>96</v>
      </c>
      <c r="B97" s="55"/>
      <c r="C97" s="55"/>
      <c r="D97" s="56"/>
      <c r="S97" s="42"/>
      <c r="T97" s="42" t="s">
        <v>96</v>
      </c>
    </row>
    <row r="98" spans="1:20" customFormat="1" ht="33.75" x14ac:dyDescent="0.25">
      <c r="A98" s="43">
        <f>IF(F98&lt;&gt;"",COUNTA(F$3:F98),"")</f>
        <v>86</v>
      </c>
      <c r="B98" s="44" t="s">
        <v>97</v>
      </c>
      <c r="C98" s="45" t="s">
        <v>65</v>
      </c>
      <c r="D98" s="50">
        <v>10</v>
      </c>
      <c r="F98" s="28" t="s">
        <v>11</v>
      </c>
      <c r="S98" s="42"/>
      <c r="T98" s="42"/>
    </row>
    <row r="99" spans="1:20" customFormat="1" ht="13.5" customHeight="1" x14ac:dyDescent="0.25">
      <c r="A99" s="54" t="s">
        <v>99</v>
      </c>
      <c r="B99" s="55"/>
      <c r="C99" s="55"/>
      <c r="D99" s="56"/>
    </row>
    <row r="100" spans="1:20" ht="10.5" customHeight="1" x14ac:dyDescent="0.2">
      <c r="A100" s="54" t="s">
        <v>8</v>
      </c>
      <c r="B100" s="55"/>
      <c r="C100" s="55"/>
      <c r="D100" s="56"/>
    </row>
    <row r="101" spans="1:20" customFormat="1" ht="15" x14ac:dyDescent="0.25">
      <c r="A101" s="43">
        <f>IF(F101&lt;&gt;"",COUNTA(F$3:F101),"")</f>
        <v>87</v>
      </c>
      <c r="B101" s="44" t="s">
        <v>250</v>
      </c>
      <c r="C101" s="45" t="s">
        <v>111</v>
      </c>
      <c r="D101" s="50">
        <v>1</v>
      </c>
      <c r="F101" s="28" t="s">
        <v>11</v>
      </c>
      <c r="S101" s="42"/>
      <c r="T101" s="42"/>
    </row>
    <row r="102" spans="1:20" customFormat="1" ht="22.5" x14ac:dyDescent="0.25">
      <c r="A102" s="43">
        <f>IF(F102&lt;&gt;"",COUNTA(F$3:F102),"")</f>
        <v>88</v>
      </c>
      <c r="B102" s="44" t="s">
        <v>251</v>
      </c>
      <c r="C102" s="45" t="s">
        <v>111</v>
      </c>
      <c r="D102" s="50">
        <v>6</v>
      </c>
      <c r="F102" s="28" t="s">
        <v>11</v>
      </c>
      <c r="S102" s="42"/>
      <c r="T102" s="42"/>
    </row>
    <row r="103" spans="1:20" customFormat="1" ht="22.5" x14ac:dyDescent="0.25">
      <c r="A103" s="43">
        <f>IF(F103&lt;&gt;"",COUNTA(F$3:F103),"")</f>
        <v>89</v>
      </c>
      <c r="B103" s="44" t="s">
        <v>252</v>
      </c>
      <c r="C103" s="45" t="s">
        <v>111</v>
      </c>
      <c r="D103" s="50">
        <v>2</v>
      </c>
      <c r="F103" s="28" t="s">
        <v>11</v>
      </c>
      <c r="S103" s="42"/>
      <c r="T103" s="42"/>
    </row>
    <row r="104" spans="1:20" customFormat="1" ht="22.5" x14ac:dyDescent="0.25">
      <c r="A104" s="43">
        <f>IF(F104&lt;&gt;"",COUNTA(F$3:F104),"")</f>
        <v>90</v>
      </c>
      <c r="B104" s="44" t="s">
        <v>253</v>
      </c>
      <c r="C104" s="45" t="s">
        <v>111</v>
      </c>
      <c r="D104" s="50">
        <v>14</v>
      </c>
      <c r="F104" s="28" t="s">
        <v>11</v>
      </c>
      <c r="S104" s="42"/>
      <c r="T104" s="42"/>
    </row>
    <row r="105" spans="1:20" customFormat="1" ht="15" x14ac:dyDescent="0.25">
      <c r="A105" s="43">
        <f>IF(F105&lt;&gt;"",COUNTA(F$3:F105),"")</f>
        <v>91</v>
      </c>
      <c r="B105" s="44" t="s">
        <v>254</v>
      </c>
      <c r="C105" s="45" t="s">
        <v>27</v>
      </c>
      <c r="D105" s="50">
        <v>2</v>
      </c>
      <c r="F105" s="28" t="s">
        <v>11</v>
      </c>
      <c r="S105" s="42"/>
      <c r="T105" s="42"/>
    </row>
    <row r="106" spans="1:20" customFormat="1" ht="22.5" x14ac:dyDescent="0.25">
      <c r="A106" s="43">
        <f>IF(F106&lt;&gt;"",COUNTA(F$3:F106),"")</f>
        <v>92</v>
      </c>
      <c r="B106" s="44" t="s">
        <v>255</v>
      </c>
      <c r="C106" s="45" t="s">
        <v>27</v>
      </c>
      <c r="D106" s="50">
        <v>2</v>
      </c>
      <c r="F106" s="28" t="s">
        <v>11</v>
      </c>
      <c r="S106" s="42"/>
      <c r="T106" s="42"/>
    </row>
    <row r="107" spans="1:20" customFormat="1" ht="22.5" x14ac:dyDescent="0.25">
      <c r="A107" s="43">
        <f>IF(F107&lt;&gt;"",COUNTA(F$3:F107),"")</f>
        <v>93</v>
      </c>
      <c r="B107" s="44" t="s">
        <v>256</v>
      </c>
      <c r="C107" s="45" t="s">
        <v>27</v>
      </c>
      <c r="D107" s="50">
        <v>1</v>
      </c>
      <c r="F107" s="28" t="s">
        <v>11</v>
      </c>
      <c r="S107" s="42"/>
      <c r="T107" s="42"/>
    </row>
    <row r="108" spans="1:20" customFormat="1" ht="22.5" x14ac:dyDescent="0.25">
      <c r="A108" s="43">
        <f>IF(F108&lt;&gt;"",COUNTA(F$3:F108),"")</f>
        <v>94</v>
      </c>
      <c r="B108" s="44" t="s">
        <v>257</v>
      </c>
      <c r="C108" s="45" t="s">
        <v>27</v>
      </c>
      <c r="D108" s="50">
        <v>1</v>
      </c>
      <c r="F108" s="28" t="s">
        <v>11</v>
      </c>
      <c r="S108" s="42"/>
      <c r="T108" s="42"/>
    </row>
    <row r="109" spans="1:20" customFormat="1" ht="22.5" x14ac:dyDescent="0.25">
      <c r="A109" s="43">
        <f>IF(F109&lt;&gt;"",COUNTA(F$3:F109),"")</f>
        <v>95</v>
      </c>
      <c r="B109" s="44" t="s">
        <v>258</v>
      </c>
      <c r="C109" s="45" t="s">
        <v>27</v>
      </c>
      <c r="D109" s="50">
        <v>1</v>
      </c>
      <c r="F109" s="28" t="s">
        <v>11</v>
      </c>
      <c r="S109" s="42"/>
      <c r="T109" s="42"/>
    </row>
    <row r="110" spans="1:20" customFormat="1" ht="22.5" x14ac:dyDescent="0.25">
      <c r="A110" s="43">
        <f>IF(F110&lt;&gt;"",COUNTA(F$3:F110),"")</f>
        <v>96</v>
      </c>
      <c r="B110" s="44" t="s">
        <v>259</v>
      </c>
      <c r="C110" s="45" t="s">
        <v>27</v>
      </c>
      <c r="D110" s="50">
        <v>8</v>
      </c>
      <c r="F110" s="28" t="s">
        <v>11</v>
      </c>
      <c r="S110" s="42"/>
      <c r="T110" s="42"/>
    </row>
    <row r="111" spans="1:20" customFormat="1" ht="15" x14ac:dyDescent="0.25">
      <c r="A111" s="43">
        <f>IF(F111&lt;&gt;"",COUNTA(F$3:F111),"")</f>
        <v>97</v>
      </c>
      <c r="B111" s="44" t="s">
        <v>260</v>
      </c>
      <c r="C111" s="45" t="s">
        <v>27</v>
      </c>
      <c r="D111" s="50">
        <v>1</v>
      </c>
      <c r="F111" s="28" t="s">
        <v>11</v>
      </c>
      <c r="S111" s="42"/>
      <c r="T111" s="42"/>
    </row>
    <row r="112" spans="1:20" customFormat="1" ht="15" x14ac:dyDescent="0.25">
      <c r="A112" s="43">
        <f>IF(F112&lt;&gt;"",COUNTA(F$3:F112),"")</f>
        <v>98</v>
      </c>
      <c r="B112" s="44" t="s">
        <v>261</v>
      </c>
      <c r="C112" s="45" t="s">
        <v>27</v>
      </c>
      <c r="D112" s="50">
        <v>2</v>
      </c>
      <c r="F112" s="28" t="s">
        <v>11</v>
      </c>
      <c r="S112" s="42"/>
      <c r="T112" s="42"/>
    </row>
    <row r="113" spans="1:20" customFormat="1" ht="15" x14ac:dyDescent="0.25">
      <c r="A113" s="43">
        <f>IF(F113&lt;&gt;"",COUNTA(F$3:F113),"")</f>
        <v>99</v>
      </c>
      <c r="B113" s="44" t="s">
        <v>262</v>
      </c>
      <c r="C113" s="45" t="s">
        <v>27</v>
      </c>
      <c r="D113" s="50">
        <v>3</v>
      </c>
      <c r="F113" s="28" t="s">
        <v>11</v>
      </c>
      <c r="S113" s="42"/>
      <c r="T113" s="42"/>
    </row>
    <row r="114" spans="1:20" customFormat="1" ht="15" x14ac:dyDescent="0.25">
      <c r="A114" s="43">
        <f>IF(F114&lt;&gt;"",COUNTA(F$3:F114),"")</f>
        <v>100</v>
      </c>
      <c r="B114" s="44" t="s">
        <v>263</v>
      </c>
      <c r="C114" s="45" t="s">
        <v>13</v>
      </c>
      <c r="D114" s="53">
        <v>1.7567999999999999</v>
      </c>
      <c r="F114" s="28" t="s">
        <v>11</v>
      </c>
      <c r="S114" s="42"/>
      <c r="T114" s="42"/>
    </row>
    <row r="115" spans="1:20" customFormat="1" ht="15" x14ac:dyDescent="0.25">
      <c r="A115" s="43">
        <f>IF(F115&lt;&gt;"",COUNTA(F$3:F115),"")</f>
        <v>101</v>
      </c>
      <c r="B115" s="44" t="s">
        <v>198</v>
      </c>
      <c r="C115" s="45" t="s">
        <v>13</v>
      </c>
      <c r="D115" s="48">
        <v>4.5999999999999999E-2</v>
      </c>
      <c r="F115" s="28" t="s">
        <v>11</v>
      </c>
      <c r="S115" s="42"/>
      <c r="T115" s="42"/>
    </row>
    <row r="116" spans="1:20" customFormat="1" ht="15" x14ac:dyDescent="0.25">
      <c r="A116" s="43">
        <f>IF(F116&lt;&gt;"",COUNTA(F$3:F116),"")</f>
        <v>102</v>
      </c>
      <c r="B116" s="44" t="s">
        <v>264</v>
      </c>
      <c r="C116" s="45" t="s">
        <v>13</v>
      </c>
      <c r="D116" s="52">
        <v>11.2</v>
      </c>
      <c r="F116" s="28" t="s">
        <v>11</v>
      </c>
      <c r="S116" s="42"/>
      <c r="T116" s="42"/>
    </row>
    <row r="117" spans="1:20" customFormat="1" ht="15" x14ac:dyDescent="0.25">
      <c r="A117" s="43">
        <f>IF(F117&lt;&gt;"",COUNTA(F$3:F117),"")</f>
        <v>103</v>
      </c>
      <c r="B117" s="44" t="s">
        <v>265</v>
      </c>
      <c r="C117" s="45" t="s">
        <v>27</v>
      </c>
      <c r="D117" s="50">
        <v>1</v>
      </c>
      <c r="F117" s="28" t="s">
        <v>11</v>
      </c>
      <c r="S117" s="42"/>
      <c r="T117" s="42"/>
    </row>
    <row r="118" spans="1:20" customFormat="1" ht="15" x14ac:dyDescent="0.25">
      <c r="A118" s="43">
        <f>IF(F118&lt;&gt;"",COUNTA(F$3:F118),"")</f>
        <v>104</v>
      </c>
      <c r="B118" s="44" t="s">
        <v>266</v>
      </c>
      <c r="C118" s="45" t="s">
        <v>16</v>
      </c>
      <c r="D118" s="52">
        <v>0.5</v>
      </c>
      <c r="F118" s="28" t="s">
        <v>11</v>
      </c>
      <c r="S118" s="42"/>
      <c r="T118" s="42"/>
    </row>
    <row r="119" spans="1:20" customFormat="1" ht="15" x14ac:dyDescent="0.25">
      <c r="A119" s="43">
        <f>IF(F119&lt;&gt;"",COUNTA(F$3:F119),"")</f>
        <v>105</v>
      </c>
      <c r="B119" s="44" t="s">
        <v>174</v>
      </c>
      <c r="C119" s="45" t="s">
        <v>16</v>
      </c>
      <c r="D119" s="52">
        <v>1.5</v>
      </c>
      <c r="F119" s="28" t="s">
        <v>11</v>
      </c>
      <c r="S119" s="42"/>
      <c r="T119" s="42"/>
    </row>
    <row r="120" spans="1:20" customFormat="1" ht="22.5" x14ac:dyDescent="0.25">
      <c r="A120" s="43">
        <f>IF(F120&lt;&gt;"",COUNTA(F$3:F120),"")</f>
        <v>106</v>
      </c>
      <c r="B120" s="44" t="s">
        <v>267</v>
      </c>
      <c r="C120" s="45" t="s">
        <v>16</v>
      </c>
      <c r="D120" s="52">
        <v>53.5</v>
      </c>
      <c r="F120" s="28" t="s">
        <v>11</v>
      </c>
      <c r="S120" s="42"/>
      <c r="T120" s="42"/>
    </row>
    <row r="121" spans="1:20" customFormat="1" ht="22.5" x14ac:dyDescent="0.25">
      <c r="A121" s="43">
        <f>IF(F121&lt;&gt;"",COUNTA(F$3:F121),"")</f>
        <v>107</v>
      </c>
      <c r="B121" s="44" t="s">
        <v>268</v>
      </c>
      <c r="C121" s="45" t="s">
        <v>16</v>
      </c>
      <c r="D121" s="51">
        <v>20.079999999999998</v>
      </c>
      <c r="F121" s="28" t="s">
        <v>11</v>
      </c>
      <c r="S121" s="42"/>
      <c r="T121" s="42"/>
    </row>
    <row r="122" spans="1:20" customFormat="1" ht="15" x14ac:dyDescent="0.25">
      <c r="A122" s="43">
        <f>IF(F122&lt;&gt;"",COUNTA(F$3:F122),"")</f>
        <v>108</v>
      </c>
      <c r="B122" s="44" t="s">
        <v>175</v>
      </c>
      <c r="C122" s="45" t="s">
        <v>16</v>
      </c>
      <c r="D122" s="52">
        <v>5.5</v>
      </c>
      <c r="F122" s="28" t="s">
        <v>11</v>
      </c>
      <c r="S122" s="42"/>
      <c r="T122" s="42"/>
    </row>
    <row r="123" spans="1:20" customFormat="1" ht="22.5" x14ac:dyDescent="0.25">
      <c r="A123" s="43">
        <f>IF(F123&lt;&gt;"",COUNTA(F$3:F123),"")</f>
        <v>109</v>
      </c>
      <c r="B123" s="44" t="s">
        <v>269</v>
      </c>
      <c r="C123" s="45" t="s">
        <v>16</v>
      </c>
      <c r="D123" s="50">
        <v>170</v>
      </c>
      <c r="F123" s="28" t="s">
        <v>11</v>
      </c>
      <c r="S123" s="42"/>
      <c r="T123" s="42"/>
    </row>
    <row r="124" spans="1:20" customFormat="1" ht="15" x14ac:dyDescent="0.25">
      <c r="A124" s="43">
        <f>IF(F124&lt;&gt;"",COUNTA(F$3:F124),"")</f>
        <v>110</v>
      </c>
      <c r="B124" s="44" t="s">
        <v>270</v>
      </c>
      <c r="C124" s="45" t="s">
        <v>16</v>
      </c>
      <c r="D124" s="50">
        <v>6</v>
      </c>
      <c r="F124" s="28" t="s">
        <v>11</v>
      </c>
      <c r="S124" s="42"/>
      <c r="T124" s="42"/>
    </row>
    <row r="125" spans="1:20" customFormat="1" ht="15" x14ac:dyDescent="0.25">
      <c r="A125" s="43">
        <f>IF(F125&lt;&gt;"",COUNTA(F$3:F125),"")</f>
        <v>111</v>
      </c>
      <c r="B125" s="44" t="s">
        <v>271</v>
      </c>
      <c r="C125" s="45" t="s">
        <v>16</v>
      </c>
      <c r="D125" s="50">
        <v>72</v>
      </c>
      <c r="F125" s="28" t="s">
        <v>11</v>
      </c>
      <c r="S125" s="42"/>
      <c r="T125" s="42"/>
    </row>
    <row r="126" spans="1:20" customFormat="1" ht="15" x14ac:dyDescent="0.25">
      <c r="A126" s="43">
        <f>IF(F126&lt;&gt;"",COUNTA(F$3:F126),"")</f>
        <v>112</v>
      </c>
      <c r="B126" s="44" t="s">
        <v>272</v>
      </c>
      <c r="C126" s="45" t="s">
        <v>10</v>
      </c>
      <c r="D126" s="53">
        <v>0.26869999999999999</v>
      </c>
      <c r="F126" s="28" t="s">
        <v>11</v>
      </c>
      <c r="S126" s="42"/>
      <c r="T126" s="42"/>
    </row>
    <row r="127" spans="1:20" customFormat="1" ht="15" x14ac:dyDescent="0.25">
      <c r="A127" s="43">
        <f>IF(F127&lt;&gt;"",COUNTA(F$3:F127),"")</f>
        <v>113</v>
      </c>
      <c r="B127" s="44" t="s">
        <v>273</v>
      </c>
      <c r="C127" s="45" t="s">
        <v>10</v>
      </c>
      <c r="D127" s="53">
        <v>0.61780000000000002</v>
      </c>
      <c r="F127" s="28" t="s">
        <v>11</v>
      </c>
      <c r="S127" s="42"/>
      <c r="T127" s="42"/>
    </row>
    <row r="128" spans="1:20" customFormat="1" ht="15" x14ac:dyDescent="0.25">
      <c r="A128" s="43">
        <f>IF(F128&lt;&gt;"",COUNTA(F$3:F128),"")</f>
        <v>114</v>
      </c>
      <c r="B128" s="44" t="s">
        <v>274</v>
      </c>
      <c r="C128" s="45" t="s">
        <v>10</v>
      </c>
      <c r="D128" s="53">
        <v>0.63949999999999996</v>
      </c>
      <c r="F128" s="28" t="s">
        <v>11</v>
      </c>
      <c r="S128" s="42"/>
      <c r="T128" s="42"/>
    </row>
    <row r="129" spans="1:20" customFormat="1" ht="15" x14ac:dyDescent="0.25">
      <c r="A129" s="43">
        <f>IF(F129&lt;&gt;"",COUNTA(F$3:F129),"")</f>
        <v>115</v>
      </c>
      <c r="B129" s="44" t="s">
        <v>177</v>
      </c>
      <c r="C129" s="45" t="s">
        <v>10</v>
      </c>
      <c r="D129" s="53">
        <v>1.17E-2</v>
      </c>
      <c r="F129" s="28" t="s">
        <v>11</v>
      </c>
      <c r="S129" s="42"/>
      <c r="T129" s="42"/>
    </row>
    <row r="130" spans="1:20" customFormat="1" ht="15" x14ac:dyDescent="0.25">
      <c r="A130" s="43">
        <f>IF(F130&lt;&gt;"",COUNTA(F$3:F130),"")</f>
        <v>116</v>
      </c>
      <c r="B130" s="44" t="s">
        <v>275</v>
      </c>
      <c r="C130" s="45" t="s">
        <v>10</v>
      </c>
      <c r="D130" s="53">
        <v>1.61E-2</v>
      </c>
      <c r="F130" s="28" t="s">
        <v>11</v>
      </c>
      <c r="S130" s="42"/>
      <c r="T130" s="42"/>
    </row>
    <row r="131" spans="1:20" customFormat="1" ht="15" x14ac:dyDescent="0.25">
      <c r="A131" s="43">
        <f>IF(F131&lt;&gt;"",COUNTA(F$3:F131),"")</f>
        <v>117</v>
      </c>
      <c r="B131" s="44" t="s">
        <v>276</v>
      </c>
      <c r="C131" s="45" t="s">
        <v>10</v>
      </c>
      <c r="D131" s="53">
        <v>1.8599999999999998E-2</v>
      </c>
      <c r="F131" s="28" t="s">
        <v>11</v>
      </c>
      <c r="S131" s="42"/>
      <c r="T131" s="42"/>
    </row>
    <row r="132" spans="1:20" customFormat="1" ht="15" x14ac:dyDescent="0.25">
      <c r="A132" s="43">
        <f>IF(F132&lt;&gt;"",COUNTA(F$3:F132),"")</f>
        <v>118</v>
      </c>
      <c r="B132" s="44" t="s">
        <v>179</v>
      </c>
      <c r="C132" s="45" t="s">
        <v>10</v>
      </c>
      <c r="D132" s="53">
        <v>2.5899999999999999E-2</v>
      </c>
      <c r="F132" s="28" t="s">
        <v>11</v>
      </c>
      <c r="S132" s="42"/>
      <c r="T132" s="42"/>
    </row>
    <row r="133" spans="1:20" customFormat="1" ht="15" x14ac:dyDescent="0.25">
      <c r="A133" s="54" t="s">
        <v>96</v>
      </c>
      <c r="B133" s="55"/>
      <c r="C133" s="55"/>
      <c r="D133" s="56"/>
      <c r="F133" s="28"/>
      <c r="S133" s="42"/>
      <c r="T133" s="42"/>
    </row>
    <row r="134" spans="1:20" customFormat="1" ht="15" x14ac:dyDescent="0.25">
      <c r="A134" s="43">
        <f>IF(F134&lt;&gt;"",COUNTA(F$3:F134),"")</f>
        <v>119</v>
      </c>
      <c r="B134" s="44" t="s">
        <v>277</v>
      </c>
      <c r="C134" s="45" t="s">
        <v>27</v>
      </c>
      <c r="D134" s="50">
        <v>1</v>
      </c>
      <c r="F134" s="28" t="s">
        <v>11</v>
      </c>
      <c r="S134" s="42"/>
      <c r="T134" s="42"/>
    </row>
    <row r="135" spans="1:20" customFormat="1" ht="15" x14ac:dyDescent="0.25">
      <c r="A135" s="43">
        <f>IF(F135&lt;&gt;"",COUNTA(F$3:F135),"")</f>
        <v>120</v>
      </c>
      <c r="B135" s="44" t="s">
        <v>278</v>
      </c>
      <c r="C135" s="45" t="s">
        <v>27</v>
      </c>
      <c r="D135" s="50">
        <v>1</v>
      </c>
      <c r="F135" s="28" t="s">
        <v>11</v>
      </c>
      <c r="S135" s="42"/>
      <c r="T135" s="42"/>
    </row>
    <row r="136" spans="1:20" customFormat="1" ht="15" x14ac:dyDescent="0.25">
      <c r="A136" s="43">
        <f>IF(F136&lt;&gt;"",COUNTA(F$3:F136),"")</f>
        <v>121</v>
      </c>
      <c r="B136" s="44" t="s">
        <v>279</v>
      </c>
      <c r="C136" s="45" t="s">
        <v>27</v>
      </c>
      <c r="D136" s="50">
        <v>1</v>
      </c>
      <c r="F136" s="28" t="s">
        <v>11</v>
      </c>
      <c r="S136" s="42"/>
      <c r="T136" s="42"/>
    </row>
  </sheetData>
  <mergeCells count="8">
    <mergeCell ref="A100:D100"/>
    <mergeCell ref="A133:D133"/>
    <mergeCell ref="B5:D5"/>
    <mergeCell ref="B6:D6"/>
    <mergeCell ref="A10:D10"/>
    <mergeCell ref="A11:D11"/>
    <mergeCell ref="A97:D97"/>
    <mergeCell ref="A99:D9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FFBE8-A9DF-48D2-8342-4F0C116AA84D}">
  <dimension ref="A1:T137"/>
  <sheetViews>
    <sheetView workbookViewId="0">
      <selection activeCell="A7" sqref="A7"/>
    </sheetView>
  </sheetViews>
  <sheetFormatPr defaultColWidth="9.140625" defaultRowHeight="11.25" x14ac:dyDescent="0.2"/>
  <cols>
    <col min="1" max="1" width="8.4257812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0.5" customHeight="1" x14ac:dyDescent="0.2">
      <c r="C1" s="29" t="s">
        <v>283</v>
      </c>
      <c r="P1" s="58"/>
      <c r="Q1" s="58"/>
      <c r="R1" s="58"/>
      <c r="S1" s="58"/>
      <c r="T1" s="58"/>
    </row>
    <row r="2" spans="1:20" s="57" customFormat="1" ht="10.5" customHeight="1" x14ac:dyDescent="0.2">
      <c r="C2" s="29" t="s">
        <v>100</v>
      </c>
      <c r="P2" s="58"/>
      <c r="Q2" s="58"/>
      <c r="R2" s="58"/>
      <c r="S2" s="58"/>
      <c r="T2" s="58"/>
    </row>
    <row r="4" spans="1:20" customFormat="1" ht="15.75" x14ac:dyDescent="0.25">
      <c r="B4" s="31" t="s">
        <v>281</v>
      </c>
    </row>
    <row r="5" spans="1:20" customFormat="1" ht="10.5" customHeight="1" x14ac:dyDescent="0.25">
      <c r="B5" s="32"/>
    </row>
    <row r="6" spans="1:20" customFormat="1" ht="15" x14ac:dyDescent="0.25">
      <c r="A6" s="33" t="s">
        <v>0</v>
      </c>
      <c r="B6" s="34" t="s">
        <v>1</v>
      </c>
      <c r="C6" s="34"/>
      <c r="D6" s="34"/>
      <c r="P6" s="35" t="s">
        <v>1</v>
      </c>
    </row>
    <row r="7" spans="1:20" customFormat="1" ht="25.5" customHeight="1" x14ac:dyDescent="0.25">
      <c r="A7" s="33" t="s">
        <v>286</v>
      </c>
      <c r="B7" s="34" t="s">
        <v>282</v>
      </c>
      <c r="C7" s="34"/>
      <c r="D7" s="34"/>
      <c r="R7" s="35" t="s">
        <v>187</v>
      </c>
    </row>
    <row r="8" spans="1:20" customFormat="1" ht="19.5" customHeight="1" x14ac:dyDescent="0.25">
      <c r="A8" s="36"/>
    </row>
    <row r="9" spans="1:20" customFormat="1" ht="36" customHeight="1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54" t="s">
        <v>7</v>
      </c>
      <c r="B11" s="55"/>
      <c r="C11" s="55"/>
      <c r="D11" s="56"/>
      <c r="S11" s="42" t="s">
        <v>7</v>
      </c>
    </row>
    <row r="12" spans="1:20" customFormat="1" ht="15" x14ac:dyDescent="0.25">
      <c r="A12" s="54" t="s">
        <v>8</v>
      </c>
      <c r="B12" s="55"/>
      <c r="C12" s="55"/>
      <c r="D12" s="56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9</v>
      </c>
      <c r="C13" s="45" t="s">
        <v>10</v>
      </c>
      <c r="D13" s="46">
        <v>7.6999999999999996E-4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103</v>
      </c>
      <c r="C14" s="45" t="s">
        <v>10</v>
      </c>
      <c r="D14" s="46">
        <v>1.512E-2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154</v>
      </c>
      <c r="C15" s="45" t="s">
        <v>20</v>
      </c>
      <c r="D15" s="53">
        <v>0.1764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19</v>
      </c>
      <c r="C16" s="45" t="s">
        <v>14</v>
      </c>
      <c r="D16" s="48">
        <v>8.6180000000000003</v>
      </c>
      <c r="F16" s="28" t="s">
        <v>11</v>
      </c>
      <c r="S16" s="42"/>
      <c r="T16" s="42"/>
    </row>
    <row r="17" spans="1:20" customFormat="1" ht="15" x14ac:dyDescent="0.25">
      <c r="A17" s="43">
        <f>IF(F17&lt;&gt;"",COUNTA(F$4:F17),"")</f>
        <v>5</v>
      </c>
      <c r="B17" s="44" t="s">
        <v>68</v>
      </c>
      <c r="C17" s="45" t="s">
        <v>13</v>
      </c>
      <c r="D17" s="48">
        <v>1.593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21</v>
      </c>
      <c r="C18" s="45" t="s">
        <v>10</v>
      </c>
      <c r="D18" s="49">
        <v>3.8609999999999998E-3</v>
      </c>
      <c r="F18" s="28" t="s">
        <v>11</v>
      </c>
      <c r="S18" s="42"/>
      <c r="T18" s="42"/>
    </row>
    <row r="19" spans="1:20" customFormat="1" ht="15" x14ac:dyDescent="0.25">
      <c r="A19" s="43">
        <f>IF(F19&lt;&gt;"",COUNTA(F$4:F19),"")</f>
        <v>7</v>
      </c>
      <c r="B19" s="44" t="s">
        <v>22</v>
      </c>
      <c r="C19" s="45" t="s">
        <v>14</v>
      </c>
      <c r="D19" s="48">
        <v>0.188</v>
      </c>
      <c r="F19" s="28" t="s">
        <v>11</v>
      </c>
      <c r="S19" s="42"/>
      <c r="T19" s="42"/>
    </row>
    <row r="20" spans="1:20" customFormat="1" ht="15" x14ac:dyDescent="0.25">
      <c r="A20" s="43">
        <f>IF(F20&lt;&gt;"",COUNTA(F$4:F20),"")</f>
        <v>8</v>
      </c>
      <c r="B20" s="44" t="s">
        <v>23</v>
      </c>
      <c r="C20" s="45" t="s">
        <v>10</v>
      </c>
      <c r="D20" s="49">
        <v>7.7219999999999997E-3</v>
      </c>
      <c r="F20" s="28" t="s">
        <v>11</v>
      </c>
      <c r="S20" s="42"/>
      <c r="T20" s="42"/>
    </row>
    <row r="21" spans="1:20" customFormat="1" ht="15" x14ac:dyDescent="0.25">
      <c r="A21" s="43">
        <f>IF(F21&lt;&gt;"",COUNTA(F$4:F21),"")</f>
        <v>9</v>
      </c>
      <c r="B21" s="44" t="s">
        <v>24</v>
      </c>
      <c r="C21" s="45" t="s">
        <v>10</v>
      </c>
      <c r="D21" s="46">
        <v>5.3769999999999998E-2</v>
      </c>
      <c r="F21" s="28" t="s">
        <v>11</v>
      </c>
      <c r="S21" s="42"/>
      <c r="T21" s="42"/>
    </row>
    <row r="22" spans="1:20" customFormat="1" ht="15" x14ac:dyDescent="0.25">
      <c r="A22" s="43">
        <f>IF(F22&lt;&gt;"",COUNTA(F$4:F22),"")</f>
        <v>10</v>
      </c>
      <c r="B22" s="44" t="s">
        <v>25</v>
      </c>
      <c r="C22" s="45" t="s">
        <v>14</v>
      </c>
      <c r="D22" s="53">
        <v>1.2012</v>
      </c>
      <c r="F22" s="28" t="s">
        <v>11</v>
      </c>
      <c r="S22" s="42"/>
      <c r="T22" s="42"/>
    </row>
    <row r="23" spans="1:20" customFormat="1" ht="15" x14ac:dyDescent="0.25">
      <c r="A23" s="43">
        <f>IF(F23&lt;&gt;"",COUNTA(F$4:F23),"")</f>
        <v>11</v>
      </c>
      <c r="B23" s="44" t="s">
        <v>29</v>
      </c>
      <c r="C23" s="45" t="s">
        <v>27</v>
      </c>
      <c r="D23" s="50">
        <v>10</v>
      </c>
      <c r="F23" s="28" t="s">
        <v>11</v>
      </c>
      <c r="S23" s="42"/>
      <c r="T23" s="42"/>
    </row>
    <row r="24" spans="1:20" customFormat="1" ht="15" x14ac:dyDescent="0.25">
      <c r="A24" s="43">
        <f>IF(F24&lt;&gt;"",COUNTA(F$4:F24),"")</f>
        <v>12</v>
      </c>
      <c r="B24" s="44" t="s">
        <v>188</v>
      </c>
      <c r="C24" s="45" t="s">
        <v>17</v>
      </c>
      <c r="D24" s="49">
        <v>-8.084244</v>
      </c>
      <c r="F24" s="28" t="s">
        <v>11</v>
      </c>
      <c r="S24" s="42"/>
      <c r="T24" s="42"/>
    </row>
    <row r="25" spans="1:20" customFormat="1" ht="22.5" x14ac:dyDescent="0.25">
      <c r="A25" s="43">
        <f>IF(F25&lt;&gt;"",COUNTA(F$4:F25),"")</f>
        <v>13</v>
      </c>
      <c r="B25" s="44" t="s">
        <v>189</v>
      </c>
      <c r="C25" s="45" t="s">
        <v>17</v>
      </c>
      <c r="D25" s="49">
        <v>8.084244</v>
      </c>
      <c r="F25" s="28" t="s">
        <v>11</v>
      </c>
      <c r="S25" s="42"/>
      <c r="T25" s="42"/>
    </row>
    <row r="26" spans="1:20" customFormat="1" ht="15" x14ac:dyDescent="0.25">
      <c r="A26" s="43">
        <f>IF(F26&lt;&gt;"",COUNTA(F$4:F26),"")</f>
        <v>14</v>
      </c>
      <c r="B26" s="44" t="s">
        <v>15</v>
      </c>
      <c r="C26" s="45" t="s">
        <v>16</v>
      </c>
      <c r="D26" s="51">
        <v>-9.48</v>
      </c>
      <c r="F26" s="28" t="s">
        <v>11</v>
      </c>
      <c r="S26" s="42"/>
      <c r="T26" s="42"/>
    </row>
    <row r="27" spans="1:20" customFormat="1" ht="15" x14ac:dyDescent="0.25">
      <c r="A27" s="43">
        <f>IF(F27&lt;&gt;"",COUNTA(F$4:F27),"")</f>
        <v>15</v>
      </c>
      <c r="B27" s="44" t="s">
        <v>190</v>
      </c>
      <c r="C27" s="45" t="s">
        <v>16</v>
      </c>
      <c r="D27" s="47">
        <v>6.6165687999999996</v>
      </c>
      <c r="F27" s="28" t="s">
        <v>11</v>
      </c>
      <c r="S27" s="42"/>
      <c r="T27" s="42"/>
    </row>
    <row r="28" spans="1:20" customFormat="1" ht="22.5" x14ac:dyDescent="0.25">
      <c r="A28" s="43">
        <f>IF(F28&lt;&gt;"",COUNTA(F$4:F28),"")</f>
        <v>16</v>
      </c>
      <c r="B28" s="44" t="s">
        <v>191</v>
      </c>
      <c r="C28" s="45" t="s">
        <v>16</v>
      </c>
      <c r="D28" s="47">
        <v>3.4453656000000001</v>
      </c>
      <c r="F28" s="28" t="s">
        <v>11</v>
      </c>
      <c r="S28" s="42"/>
      <c r="T28" s="42"/>
    </row>
    <row r="29" spans="1:20" customFormat="1" ht="15" x14ac:dyDescent="0.25">
      <c r="A29" s="43">
        <f>IF(F29&lt;&gt;"",COUNTA(F$4:F29),"")</f>
        <v>17</v>
      </c>
      <c r="B29" s="44" t="s">
        <v>192</v>
      </c>
      <c r="C29" s="45" t="s">
        <v>17</v>
      </c>
      <c r="D29" s="49">
        <v>-4.234604</v>
      </c>
      <c r="F29" s="28" t="s">
        <v>11</v>
      </c>
      <c r="S29" s="42"/>
      <c r="T29" s="42"/>
    </row>
    <row r="30" spans="1:20" customFormat="1" ht="15" x14ac:dyDescent="0.25">
      <c r="A30" s="43">
        <f>IF(F30&lt;&gt;"",COUNTA(F$4:F30),"")</f>
        <v>18</v>
      </c>
      <c r="B30" s="44" t="s">
        <v>193</v>
      </c>
      <c r="C30" s="45" t="s">
        <v>20</v>
      </c>
      <c r="D30" s="48">
        <v>1.804</v>
      </c>
      <c r="F30" s="28" t="s">
        <v>11</v>
      </c>
      <c r="S30" s="42"/>
      <c r="T30" s="42"/>
    </row>
    <row r="31" spans="1:20" customFormat="1" ht="22.5" x14ac:dyDescent="0.25">
      <c r="A31" s="43">
        <f>IF(F31&lt;&gt;"",COUNTA(F$4:F31),"")</f>
        <v>19</v>
      </c>
      <c r="B31" s="44" t="s">
        <v>194</v>
      </c>
      <c r="C31" s="45" t="s">
        <v>14</v>
      </c>
      <c r="D31" s="51">
        <v>40.44</v>
      </c>
      <c r="F31" s="28" t="s">
        <v>11</v>
      </c>
      <c r="S31" s="42"/>
      <c r="T31" s="42"/>
    </row>
    <row r="32" spans="1:20" customFormat="1" ht="15" x14ac:dyDescent="0.25">
      <c r="A32" s="43">
        <f>IF(F32&lt;&gt;"",COUNTA(F$4:F32),"")</f>
        <v>20</v>
      </c>
      <c r="B32" s="44" t="s">
        <v>195</v>
      </c>
      <c r="C32" s="45" t="s">
        <v>10</v>
      </c>
      <c r="D32" s="53">
        <v>2.0999999999999999E-3</v>
      </c>
      <c r="F32" s="28" t="s">
        <v>11</v>
      </c>
      <c r="S32" s="42"/>
      <c r="T32" s="42"/>
    </row>
    <row r="33" spans="1:20" customFormat="1" ht="22.5" x14ac:dyDescent="0.25">
      <c r="A33" s="43">
        <f>IF(F33&lt;&gt;"",COUNTA(F$4:F33),"")</f>
        <v>21</v>
      </c>
      <c r="B33" s="44" t="s">
        <v>196</v>
      </c>
      <c r="C33" s="45" t="s">
        <v>10</v>
      </c>
      <c r="D33" s="53">
        <v>3.8E-3</v>
      </c>
      <c r="F33" s="28" t="s">
        <v>11</v>
      </c>
      <c r="S33" s="42"/>
      <c r="T33" s="42"/>
    </row>
    <row r="34" spans="1:20" customFormat="1" ht="15" x14ac:dyDescent="0.25">
      <c r="A34" s="43">
        <f>IF(F34&lt;&gt;"",COUNTA(F$4:F34),"")</f>
        <v>22</v>
      </c>
      <c r="B34" s="44" t="s">
        <v>113</v>
      </c>
      <c r="C34" s="45" t="s">
        <v>13</v>
      </c>
      <c r="D34" s="53">
        <v>34.1006</v>
      </c>
      <c r="F34" s="28" t="s">
        <v>11</v>
      </c>
      <c r="S34" s="42"/>
      <c r="T34" s="42"/>
    </row>
    <row r="35" spans="1:20" customFormat="1" ht="15" x14ac:dyDescent="0.25">
      <c r="A35" s="43">
        <f>IF(F35&lt;&gt;"",COUNTA(F$4:F35),"")</f>
        <v>23</v>
      </c>
      <c r="B35" s="44" t="s">
        <v>197</v>
      </c>
      <c r="C35" s="45" t="s">
        <v>13</v>
      </c>
      <c r="D35" s="53">
        <v>3.9674999999999998</v>
      </c>
      <c r="F35" s="28" t="s">
        <v>11</v>
      </c>
      <c r="S35" s="42"/>
      <c r="T35" s="42"/>
    </row>
    <row r="36" spans="1:20" customFormat="1" ht="15" x14ac:dyDescent="0.25">
      <c r="A36" s="43">
        <f>IF(F36&lt;&gt;"",COUNTA(F$4:F36),"")</f>
        <v>24</v>
      </c>
      <c r="B36" s="44" t="s">
        <v>198</v>
      </c>
      <c r="C36" s="45" t="s">
        <v>13</v>
      </c>
      <c r="D36" s="53">
        <v>4.8255999999999997</v>
      </c>
      <c r="F36" s="28" t="s">
        <v>11</v>
      </c>
      <c r="S36" s="42"/>
      <c r="T36" s="42"/>
    </row>
    <row r="37" spans="1:20" customFormat="1" ht="22.5" x14ac:dyDescent="0.25">
      <c r="A37" s="43">
        <f>IF(F37&lt;&gt;"",COUNTA(F$4:F37),"")</f>
        <v>25</v>
      </c>
      <c r="B37" s="44" t="s">
        <v>115</v>
      </c>
      <c r="C37" s="45" t="s">
        <v>13</v>
      </c>
      <c r="D37" s="51">
        <v>3.85</v>
      </c>
      <c r="F37" s="28" t="s">
        <v>11</v>
      </c>
      <c r="S37" s="42"/>
      <c r="T37" s="42"/>
    </row>
    <row r="38" spans="1:20" customFormat="1" ht="15" x14ac:dyDescent="0.25">
      <c r="A38" s="43">
        <f>IF(F38&lt;&gt;"",COUNTA(F$4:F38),"")</f>
        <v>26</v>
      </c>
      <c r="B38" s="44" t="s">
        <v>199</v>
      </c>
      <c r="C38" s="45" t="s">
        <v>13</v>
      </c>
      <c r="D38" s="48">
        <v>1.268</v>
      </c>
      <c r="F38" s="28" t="s">
        <v>11</v>
      </c>
      <c r="S38" s="42"/>
      <c r="T38" s="42"/>
    </row>
    <row r="39" spans="1:20" customFormat="1" ht="15" x14ac:dyDescent="0.25">
      <c r="A39" s="43">
        <f>IF(F39&lt;&gt;"",COUNTA(F$4:F39),"")</f>
        <v>27</v>
      </c>
      <c r="B39" s="44" t="s">
        <v>68</v>
      </c>
      <c r="C39" s="45" t="s">
        <v>13</v>
      </c>
      <c r="D39" s="53">
        <v>2.3532000000000002</v>
      </c>
      <c r="F39" s="28" t="s">
        <v>11</v>
      </c>
      <c r="S39" s="42"/>
      <c r="T39" s="42"/>
    </row>
    <row r="40" spans="1:20" customFormat="1" ht="22.5" x14ac:dyDescent="0.25">
      <c r="A40" s="43">
        <f>IF(F40&lt;&gt;"",COUNTA(F$4:F40),"")</f>
        <v>28</v>
      </c>
      <c r="B40" s="44" t="s">
        <v>117</v>
      </c>
      <c r="C40" s="45" t="s">
        <v>27</v>
      </c>
      <c r="D40" s="50">
        <v>27</v>
      </c>
      <c r="F40" s="28" t="s">
        <v>11</v>
      </c>
      <c r="S40" s="42"/>
      <c r="T40" s="42"/>
    </row>
    <row r="41" spans="1:20" customFormat="1" ht="33.75" x14ac:dyDescent="0.25">
      <c r="A41" s="43">
        <f>IF(F41&lt;&gt;"",COUNTA(F$4:F41),"")</f>
        <v>29</v>
      </c>
      <c r="B41" s="44" t="s">
        <v>157</v>
      </c>
      <c r="C41" s="45" t="s">
        <v>16</v>
      </c>
      <c r="D41" s="50">
        <v>36</v>
      </c>
      <c r="F41" s="28" t="s">
        <v>11</v>
      </c>
      <c r="S41" s="42"/>
      <c r="T41" s="42"/>
    </row>
    <row r="42" spans="1:20" customFormat="1" ht="33.75" x14ac:dyDescent="0.25">
      <c r="A42" s="43">
        <f>IF(F42&lt;&gt;"",COUNTA(F$4:F42),"")</f>
        <v>30</v>
      </c>
      <c r="B42" s="44" t="s">
        <v>200</v>
      </c>
      <c r="C42" s="45" t="s">
        <v>17</v>
      </c>
      <c r="D42" s="52">
        <v>89.6</v>
      </c>
      <c r="F42" s="28" t="s">
        <v>11</v>
      </c>
      <c r="S42" s="42"/>
      <c r="T42" s="42"/>
    </row>
    <row r="43" spans="1:20" customFormat="1" ht="33.75" x14ac:dyDescent="0.25">
      <c r="A43" s="43">
        <f>IF(F43&lt;&gt;"",COUNTA(F$4:F43),"")</f>
        <v>31</v>
      </c>
      <c r="B43" s="44" t="s">
        <v>201</v>
      </c>
      <c r="C43" s="45" t="s">
        <v>17</v>
      </c>
      <c r="D43" s="52">
        <v>13.2</v>
      </c>
      <c r="F43" s="28" t="s">
        <v>11</v>
      </c>
      <c r="S43" s="42"/>
      <c r="T43" s="42"/>
    </row>
    <row r="44" spans="1:20" customFormat="1" ht="33.75" x14ac:dyDescent="0.25">
      <c r="A44" s="43">
        <f>IF(F44&lt;&gt;"",COUNTA(F$4:F44),"")</f>
        <v>32</v>
      </c>
      <c r="B44" s="44" t="s">
        <v>202</v>
      </c>
      <c r="C44" s="45" t="s">
        <v>17</v>
      </c>
      <c r="D44" s="52">
        <v>3.2</v>
      </c>
      <c r="F44" s="28" t="s">
        <v>11</v>
      </c>
      <c r="S44" s="42"/>
      <c r="T44" s="42"/>
    </row>
    <row r="45" spans="1:20" customFormat="1" ht="33.75" x14ac:dyDescent="0.25">
      <c r="A45" s="43">
        <f>IF(F45&lt;&gt;"",COUNTA(F$4:F45),"")</f>
        <v>33</v>
      </c>
      <c r="B45" s="44" t="s">
        <v>203</v>
      </c>
      <c r="C45" s="45" t="s">
        <v>17</v>
      </c>
      <c r="D45" s="51">
        <v>1.98</v>
      </c>
      <c r="F45" s="28" t="s">
        <v>11</v>
      </c>
      <c r="S45" s="42"/>
      <c r="T45" s="42"/>
    </row>
    <row r="46" spans="1:20" customFormat="1" ht="22.5" x14ac:dyDescent="0.25">
      <c r="A46" s="43">
        <f>IF(F46&lt;&gt;"",COUNTA(F$4:F46),"")</f>
        <v>34</v>
      </c>
      <c r="B46" s="44" t="s">
        <v>204</v>
      </c>
      <c r="C46" s="45" t="s">
        <v>27</v>
      </c>
      <c r="D46" s="50">
        <v>2</v>
      </c>
      <c r="F46" s="28" t="s">
        <v>11</v>
      </c>
      <c r="S46" s="42"/>
      <c r="T46" s="42"/>
    </row>
    <row r="47" spans="1:20" customFormat="1" ht="22.5" x14ac:dyDescent="0.25">
      <c r="A47" s="43">
        <f>IF(F47&lt;&gt;"",COUNTA(F$4:F47),"")</f>
        <v>35</v>
      </c>
      <c r="B47" s="44" t="s">
        <v>205</v>
      </c>
      <c r="C47" s="45" t="s">
        <v>10</v>
      </c>
      <c r="D47" s="53">
        <v>1.84E-2</v>
      </c>
      <c r="F47" s="28" t="s">
        <v>11</v>
      </c>
      <c r="S47" s="42"/>
      <c r="T47" s="42"/>
    </row>
    <row r="48" spans="1:20" customFormat="1" ht="22.5" x14ac:dyDescent="0.25">
      <c r="A48" s="43">
        <f>IF(F48&lt;&gt;"",COUNTA(F$4:F48),"")</f>
        <v>36</v>
      </c>
      <c r="B48" s="44" t="s">
        <v>206</v>
      </c>
      <c r="C48" s="45" t="s">
        <v>10</v>
      </c>
      <c r="D48" s="53">
        <v>1.8E-3</v>
      </c>
      <c r="F48" s="28" t="s">
        <v>11</v>
      </c>
      <c r="S48" s="42"/>
      <c r="T48" s="42"/>
    </row>
    <row r="49" spans="1:20" customFormat="1" ht="22.5" x14ac:dyDescent="0.25">
      <c r="A49" s="43">
        <f>IF(F49&lt;&gt;"",COUNTA(F$4:F49),"")</f>
        <v>37</v>
      </c>
      <c r="B49" s="44" t="s">
        <v>207</v>
      </c>
      <c r="C49" s="45" t="s">
        <v>10</v>
      </c>
      <c r="D49" s="53">
        <v>4.0000000000000002E-4</v>
      </c>
      <c r="F49" s="28" t="s">
        <v>11</v>
      </c>
      <c r="S49" s="42"/>
      <c r="T49" s="42"/>
    </row>
    <row r="50" spans="1:20" customFormat="1" ht="22.5" x14ac:dyDescent="0.25">
      <c r="A50" s="43">
        <f>IF(F50&lt;&gt;"",COUNTA(F$4:F50),"")</f>
        <v>38</v>
      </c>
      <c r="B50" s="44" t="s">
        <v>208</v>
      </c>
      <c r="C50" s="45" t="s">
        <v>10</v>
      </c>
      <c r="D50" s="53">
        <v>6.9999999999999999E-4</v>
      </c>
      <c r="F50" s="28" t="s">
        <v>11</v>
      </c>
      <c r="S50" s="42"/>
      <c r="T50" s="42"/>
    </row>
    <row r="51" spans="1:20" customFormat="1" ht="22.5" x14ac:dyDescent="0.25">
      <c r="A51" s="43">
        <f>IF(F51&lt;&gt;"",COUNTA(F$4:F51),"")</f>
        <v>39</v>
      </c>
      <c r="B51" s="44" t="s">
        <v>209</v>
      </c>
      <c r="C51" s="45" t="s">
        <v>10</v>
      </c>
      <c r="D51" s="53">
        <v>9.5999999999999992E-3</v>
      </c>
      <c r="F51" s="28" t="s">
        <v>11</v>
      </c>
      <c r="S51" s="42"/>
      <c r="T51" s="42"/>
    </row>
    <row r="52" spans="1:20" customFormat="1" ht="22.5" x14ac:dyDescent="0.25">
      <c r="A52" s="43">
        <f>IF(F52&lt;&gt;"",COUNTA(F$4:F52),"")</f>
        <v>40</v>
      </c>
      <c r="B52" s="44" t="s">
        <v>210</v>
      </c>
      <c r="C52" s="45" t="s">
        <v>10</v>
      </c>
      <c r="D52" s="53">
        <v>1.2999999999999999E-3</v>
      </c>
      <c r="F52" s="28" t="s">
        <v>11</v>
      </c>
      <c r="S52" s="42"/>
      <c r="T52" s="42"/>
    </row>
    <row r="53" spans="1:20" customFormat="1" ht="22.5" x14ac:dyDescent="0.25">
      <c r="A53" s="43">
        <f>IF(F53&lt;&gt;"",COUNTA(F$4:F53),"")</f>
        <v>41</v>
      </c>
      <c r="B53" s="44" t="s">
        <v>211</v>
      </c>
      <c r="C53" s="45" t="s">
        <v>10</v>
      </c>
      <c r="D53" s="53">
        <v>2.8E-3</v>
      </c>
      <c r="F53" s="28" t="s">
        <v>11</v>
      </c>
      <c r="S53" s="42"/>
      <c r="T53" s="42"/>
    </row>
    <row r="54" spans="1:20" customFormat="1" ht="22.5" x14ac:dyDescent="0.25">
      <c r="A54" s="43">
        <f>IF(F54&lt;&gt;"",COUNTA(F$4:F54),"")</f>
        <v>42</v>
      </c>
      <c r="B54" s="44" t="s">
        <v>212</v>
      </c>
      <c r="C54" s="45" t="s">
        <v>10</v>
      </c>
      <c r="D54" s="53">
        <v>3.8E-3</v>
      </c>
      <c r="F54" s="28" t="s">
        <v>11</v>
      </c>
      <c r="S54" s="42"/>
      <c r="T54" s="42"/>
    </row>
    <row r="55" spans="1:20" customFormat="1" ht="22.5" x14ac:dyDescent="0.25">
      <c r="A55" s="43">
        <f>IF(F55&lt;&gt;"",COUNTA(F$4:F55),"")</f>
        <v>43</v>
      </c>
      <c r="B55" s="44" t="s">
        <v>213</v>
      </c>
      <c r="C55" s="45" t="s">
        <v>10</v>
      </c>
      <c r="D55" s="53">
        <v>5.8999999999999999E-3</v>
      </c>
      <c r="F55" s="28" t="s">
        <v>11</v>
      </c>
      <c r="S55" s="42"/>
      <c r="T55" s="42"/>
    </row>
    <row r="56" spans="1:20" customFormat="1" ht="22.5" x14ac:dyDescent="0.25">
      <c r="A56" s="43">
        <f>IF(F56&lt;&gt;"",COUNTA(F$4:F56),"")</f>
        <v>44</v>
      </c>
      <c r="B56" s="44" t="s">
        <v>214</v>
      </c>
      <c r="C56" s="45" t="s">
        <v>10</v>
      </c>
      <c r="D56" s="53">
        <v>1.4200000000000001E-2</v>
      </c>
      <c r="F56" s="28" t="s">
        <v>11</v>
      </c>
      <c r="S56" s="42"/>
      <c r="T56" s="42"/>
    </row>
    <row r="57" spans="1:20" customFormat="1" ht="15" x14ac:dyDescent="0.25">
      <c r="A57" s="43">
        <f>IF(F57&lt;&gt;"",COUNTA(F$4:F57),"")</f>
        <v>45</v>
      </c>
      <c r="B57" s="44" t="s">
        <v>215</v>
      </c>
      <c r="C57" s="45" t="s">
        <v>10</v>
      </c>
      <c r="D57" s="53">
        <v>2.9999999999999997E-4</v>
      </c>
      <c r="F57" s="28" t="s">
        <v>11</v>
      </c>
      <c r="S57" s="42"/>
      <c r="T57" s="42"/>
    </row>
    <row r="58" spans="1:20" customFormat="1" ht="15" x14ac:dyDescent="0.25">
      <c r="A58" s="43">
        <f>IF(F58&lt;&gt;"",COUNTA(F$4:F58),"")</f>
        <v>46</v>
      </c>
      <c r="B58" s="44" t="s">
        <v>216</v>
      </c>
      <c r="C58" s="45" t="s">
        <v>10</v>
      </c>
      <c r="D58" s="53">
        <v>2.0000000000000001E-4</v>
      </c>
      <c r="F58" s="28" t="s">
        <v>11</v>
      </c>
      <c r="S58" s="42"/>
      <c r="T58" s="42"/>
    </row>
    <row r="59" spans="1:20" customFormat="1" ht="15" x14ac:dyDescent="0.25">
      <c r="A59" s="43">
        <f>IF(F59&lt;&gt;"",COUNTA(F$4:F59),"")</f>
        <v>47</v>
      </c>
      <c r="B59" s="44" t="s">
        <v>217</v>
      </c>
      <c r="C59" s="45" t="s">
        <v>10</v>
      </c>
      <c r="D59" s="53">
        <v>8.8000000000000005E-3</v>
      </c>
      <c r="F59" s="28" t="s">
        <v>11</v>
      </c>
      <c r="S59" s="42"/>
      <c r="T59" s="42"/>
    </row>
    <row r="60" spans="1:20" customFormat="1" ht="22.5" x14ac:dyDescent="0.25">
      <c r="A60" s="43">
        <f>IF(F60&lt;&gt;"",COUNTA(F$4:F60),"")</f>
        <v>48</v>
      </c>
      <c r="B60" s="44" t="s">
        <v>218</v>
      </c>
      <c r="C60" s="45" t="s">
        <v>10</v>
      </c>
      <c r="D60" s="53">
        <v>1.55E-2</v>
      </c>
      <c r="F60" s="28" t="s">
        <v>11</v>
      </c>
      <c r="S60" s="42"/>
      <c r="T60" s="42"/>
    </row>
    <row r="61" spans="1:20" customFormat="1" ht="22.5" x14ac:dyDescent="0.25">
      <c r="A61" s="43">
        <f>IF(F61&lt;&gt;"",COUNTA(F$4:F61),"")</f>
        <v>49</v>
      </c>
      <c r="B61" s="44" t="s">
        <v>219</v>
      </c>
      <c r="C61" s="45" t="s">
        <v>10</v>
      </c>
      <c r="D61" s="53">
        <v>0.24859999999999999</v>
      </c>
      <c r="F61" s="28" t="s">
        <v>11</v>
      </c>
      <c r="S61" s="42"/>
      <c r="T61" s="42"/>
    </row>
    <row r="62" spans="1:20" customFormat="1" ht="22.5" x14ac:dyDescent="0.25">
      <c r="A62" s="43">
        <f>IF(F62&lt;&gt;"",COUNTA(F$4:F62),"")</f>
        <v>50</v>
      </c>
      <c r="B62" s="44" t="s">
        <v>220</v>
      </c>
      <c r="C62" s="45" t="s">
        <v>10</v>
      </c>
      <c r="D62" s="53">
        <v>6.2199999999999998E-2</v>
      </c>
      <c r="F62" s="28" t="s">
        <v>11</v>
      </c>
      <c r="S62" s="42"/>
      <c r="T62" s="42"/>
    </row>
    <row r="63" spans="1:20" customFormat="1" ht="22.5" x14ac:dyDescent="0.25">
      <c r="A63" s="43">
        <f>IF(F63&lt;&gt;"",COUNTA(F$4:F63),"")</f>
        <v>51</v>
      </c>
      <c r="B63" s="44" t="s">
        <v>221</v>
      </c>
      <c r="C63" s="45" t="s">
        <v>10</v>
      </c>
      <c r="D63" s="53">
        <v>0.33789999999999998</v>
      </c>
      <c r="F63" s="28" t="s">
        <v>11</v>
      </c>
      <c r="S63" s="42"/>
      <c r="T63" s="42"/>
    </row>
    <row r="64" spans="1:20" customFormat="1" ht="22.5" x14ac:dyDescent="0.25">
      <c r="A64" s="43">
        <f>IF(F64&lt;&gt;"",COUNTA(F$4:F64),"")</f>
        <v>52</v>
      </c>
      <c r="B64" s="44" t="s">
        <v>222</v>
      </c>
      <c r="C64" s="45" t="s">
        <v>10</v>
      </c>
      <c r="D64" s="51">
        <v>0.05</v>
      </c>
      <c r="F64" s="28" t="s">
        <v>11</v>
      </c>
      <c r="S64" s="42"/>
      <c r="T64" s="42"/>
    </row>
    <row r="65" spans="1:20" customFormat="1" ht="22.5" x14ac:dyDescent="0.25">
      <c r="A65" s="43">
        <f>IF(F65&lt;&gt;"",COUNTA(F$4:F65),"")</f>
        <v>53</v>
      </c>
      <c r="B65" s="44" t="s">
        <v>223</v>
      </c>
      <c r="C65" s="45" t="s">
        <v>10</v>
      </c>
      <c r="D65" s="53">
        <v>1.21E-2</v>
      </c>
      <c r="F65" s="28" t="s">
        <v>11</v>
      </c>
      <c r="S65" s="42"/>
      <c r="T65" s="42"/>
    </row>
    <row r="66" spans="1:20" customFormat="1" ht="22.5" x14ac:dyDescent="0.25">
      <c r="A66" s="43">
        <f>IF(F66&lt;&gt;"",COUNTA(F$4:F66),"")</f>
        <v>54</v>
      </c>
      <c r="B66" s="44" t="s">
        <v>224</v>
      </c>
      <c r="C66" s="45" t="s">
        <v>10</v>
      </c>
      <c r="D66" s="53">
        <v>7.4999999999999997E-3</v>
      </c>
      <c r="F66" s="28" t="s">
        <v>11</v>
      </c>
      <c r="S66" s="42"/>
      <c r="T66" s="42"/>
    </row>
    <row r="67" spans="1:20" customFormat="1" ht="22.5" x14ac:dyDescent="0.25">
      <c r="A67" s="43">
        <f>IF(F67&lt;&gt;"",COUNTA(F$4:F67),"")</f>
        <v>55</v>
      </c>
      <c r="B67" s="44" t="s">
        <v>225</v>
      </c>
      <c r="C67" s="45" t="s">
        <v>10</v>
      </c>
      <c r="D67" s="53">
        <v>1.1999999999999999E-3</v>
      </c>
      <c r="F67" s="28" t="s">
        <v>11</v>
      </c>
      <c r="S67" s="42"/>
      <c r="T67" s="42"/>
    </row>
    <row r="68" spans="1:20" customFormat="1" ht="15" x14ac:dyDescent="0.25">
      <c r="A68" s="43">
        <f>IF(F68&lt;&gt;"",COUNTA(F$4:F68),"")</f>
        <v>56</v>
      </c>
      <c r="B68" s="44" t="s">
        <v>226</v>
      </c>
      <c r="C68" s="45" t="s">
        <v>10</v>
      </c>
      <c r="D68" s="53">
        <v>2.3800000000000002E-2</v>
      </c>
      <c r="F68" s="28" t="s">
        <v>11</v>
      </c>
      <c r="S68" s="42"/>
      <c r="T68" s="42"/>
    </row>
    <row r="69" spans="1:20" customFormat="1" ht="15" x14ac:dyDescent="0.25">
      <c r="A69" s="43">
        <f>IF(F69&lt;&gt;"",COUNTA(F$4:F69),"")</f>
        <v>57</v>
      </c>
      <c r="B69" s="44" t="s">
        <v>227</v>
      </c>
      <c r="C69" s="45" t="s">
        <v>10</v>
      </c>
      <c r="D69" s="53">
        <v>1.5599999999999999E-2</v>
      </c>
      <c r="F69" s="28" t="s">
        <v>11</v>
      </c>
      <c r="S69" s="42"/>
      <c r="T69" s="42"/>
    </row>
    <row r="70" spans="1:20" customFormat="1" ht="15" x14ac:dyDescent="0.25">
      <c r="A70" s="43">
        <f>IF(F70&lt;&gt;"",COUNTA(F$4:F70),"")</f>
        <v>58</v>
      </c>
      <c r="B70" s="44" t="s">
        <v>228</v>
      </c>
      <c r="C70" s="45" t="s">
        <v>10</v>
      </c>
      <c r="D70" s="53">
        <v>3.3999999999999998E-3</v>
      </c>
      <c r="F70" s="28" t="s">
        <v>11</v>
      </c>
      <c r="S70" s="42"/>
      <c r="T70" s="42"/>
    </row>
    <row r="71" spans="1:20" customFormat="1" ht="15" x14ac:dyDescent="0.25">
      <c r="A71" s="43">
        <f>IF(F71&lt;&gt;"",COUNTA(F$4:F71),"")</f>
        <v>59</v>
      </c>
      <c r="B71" s="44" t="s">
        <v>229</v>
      </c>
      <c r="C71" s="45" t="s">
        <v>10</v>
      </c>
      <c r="D71" s="53">
        <v>2.5999999999999999E-3</v>
      </c>
      <c r="F71" s="28" t="s">
        <v>11</v>
      </c>
      <c r="S71" s="42"/>
      <c r="T71" s="42"/>
    </row>
    <row r="72" spans="1:20" customFormat="1" ht="33.75" x14ac:dyDescent="0.25">
      <c r="A72" s="43">
        <f>IF(F72&lt;&gt;"",COUNTA(F$4:F72),"")</f>
        <v>60</v>
      </c>
      <c r="B72" s="44" t="s">
        <v>230</v>
      </c>
      <c r="C72" s="45" t="s">
        <v>10</v>
      </c>
      <c r="D72" s="53">
        <v>4.02E-2</v>
      </c>
      <c r="F72" s="28" t="s">
        <v>11</v>
      </c>
      <c r="S72" s="42"/>
      <c r="T72" s="42"/>
    </row>
    <row r="73" spans="1:20" customFormat="1" ht="22.5" x14ac:dyDescent="0.25">
      <c r="A73" s="43">
        <f>IF(F73&lt;&gt;"",COUNTA(F$4:F73),"")</f>
        <v>61</v>
      </c>
      <c r="B73" s="44" t="s">
        <v>231</v>
      </c>
      <c r="C73" s="45" t="s">
        <v>10</v>
      </c>
      <c r="D73" s="53">
        <v>2.5000000000000001E-3</v>
      </c>
      <c r="F73" s="28" t="s">
        <v>11</v>
      </c>
      <c r="S73" s="42"/>
      <c r="T73" s="42"/>
    </row>
    <row r="74" spans="1:20" customFormat="1" ht="22.5" x14ac:dyDescent="0.25">
      <c r="A74" s="43">
        <f>IF(F74&lt;&gt;"",COUNTA(F$4:F74),"")</f>
        <v>62</v>
      </c>
      <c r="B74" s="44" t="s">
        <v>232</v>
      </c>
      <c r="C74" s="45" t="s">
        <v>10</v>
      </c>
      <c r="D74" s="53">
        <v>3.4500000000000003E-2</v>
      </c>
      <c r="F74" s="28" t="s">
        <v>11</v>
      </c>
      <c r="S74" s="42"/>
      <c r="T74" s="42"/>
    </row>
    <row r="75" spans="1:20" customFormat="1" ht="22.5" x14ac:dyDescent="0.25">
      <c r="A75" s="43">
        <f>IF(F75&lt;&gt;"",COUNTA(F$4:F75),"")</f>
        <v>63</v>
      </c>
      <c r="B75" s="44" t="s">
        <v>233</v>
      </c>
      <c r="C75" s="45" t="s">
        <v>10</v>
      </c>
      <c r="D75" s="53">
        <v>5.1999999999999998E-3</v>
      </c>
      <c r="F75" s="28" t="s">
        <v>11</v>
      </c>
      <c r="S75" s="42"/>
      <c r="T75" s="42"/>
    </row>
    <row r="76" spans="1:20" customFormat="1" ht="22.5" x14ac:dyDescent="0.25">
      <c r="A76" s="43">
        <f>IF(F76&lt;&gt;"",COUNTA(F$4:F76),"")</f>
        <v>64</v>
      </c>
      <c r="B76" s="44" t="s">
        <v>234</v>
      </c>
      <c r="C76" s="45" t="s">
        <v>10</v>
      </c>
      <c r="D76" s="53">
        <v>1.4E-3</v>
      </c>
      <c r="F76" s="28" t="s">
        <v>11</v>
      </c>
      <c r="S76" s="42"/>
      <c r="T76" s="42"/>
    </row>
    <row r="77" spans="1:20" customFormat="1" ht="22.5" x14ac:dyDescent="0.25">
      <c r="A77" s="43">
        <f>IF(F77&lt;&gt;"",COUNTA(F$4:F77),"")</f>
        <v>65</v>
      </c>
      <c r="B77" s="44" t="s">
        <v>235</v>
      </c>
      <c r="C77" s="45" t="s">
        <v>10</v>
      </c>
      <c r="D77" s="53">
        <v>1.8100000000000002E-2</v>
      </c>
      <c r="F77" s="28" t="s">
        <v>11</v>
      </c>
      <c r="S77" s="42"/>
      <c r="T77" s="42"/>
    </row>
    <row r="78" spans="1:20" customFormat="1" ht="22.5" x14ac:dyDescent="0.25">
      <c r="A78" s="43">
        <f>IF(F78&lt;&gt;"",COUNTA(F$4:F78),"")</f>
        <v>66</v>
      </c>
      <c r="B78" s="44" t="s">
        <v>236</v>
      </c>
      <c r="C78" s="45" t="s">
        <v>10</v>
      </c>
      <c r="D78" s="53">
        <v>5.8999999999999999E-3</v>
      </c>
      <c r="F78" s="28" t="s">
        <v>11</v>
      </c>
      <c r="S78" s="42"/>
      <c r="T78" s="42"/>
    </row>
    <row r="79" spans="1:20" customFormat="1" ht="15" x14ac:dyDescent="0.25">
      <c r="A79" s="43">
        <f>IF(F79&lt;&gt;"",COUNTA(F$4:F79),"")</f>
        <v>67</v>
      </c>
      <c r="B79" s="44" t="s">
        <v>237</v>
      </c>
      <c r="C79" s="45" t="s">
        <v>27</v>
      </c>
      <c r="D79" s="50">
        <v>29</v>
      </c>
      <c r="F79" s="28" t="s">
        <v>11</v>
      </c>
      <c r="S79" s="42"/>
      <c r="T79" s="42"/>
    </row>
    <row r="80" spans="1:20" customFormat="1" ht="22.5" x14ac:dyDescent="0.25">
      <c r="A80" s="43">
        <f>IF(F80&lt;&gt;"",COUNTA(F$4:F80),"")</f>
        <v>68</v>
      </c>
      <c r="B80" s="44" t="s">
        <v>238</v>
      </c>
      <c r="C80" s="45" t="s">
        <v>27</v>
      </c>
      <c r="D80" s="50">
        <v>29</v>
      </c>
      <c r="F80" s="28" t="s">
        <v>11</v>
      </c>
      <c r="S80" s="42"/>
      <c r="T80" s="42"/>
    </row>
    <row r="81" spans="1:20" customFormat="1" ht="15" x14ac:dyDescent="0.25">
      <c r="A81" s="43">
        <f>IF(F81&lt;&gt;"",COUNTA(F$4:F81),"")</f>
        <v>69</v>
      </c>
      <c r="B81" s="44" t="s">
        <v>239</v>
      </c>
      <c r="C81" s="45" t="s">
        <v>80</v>
      </c>
      <c r="D81" s="48">
        <v>7.1999999999999995E-2</v>
      </c>
      <c r="F81" s="28" t="s">
        <v>11</v>
      </c>
      <c r="S81" s="42"/>
      <c r="T81" s="42"/>
    </row>
    <row r="82" spans="1:20" customFormat="1" ht="33.75" x14ac:dyDescent="0.25">
      <c r="A82" s="43">
        <f>IF(F82&lt;&gt;"",COUNTA(F$4:F82),"")</f>
        <v>70</v>
      </c>
      <c r="B82" s="44" t="s">
        <v>240</v>
      </c>
      <c r="C82" s="45" t="s">
        <v>27</v>
      </c>
      <c r="D82" s="50">
        <v>1</v>
      </c>
      <c r="F82" s="28" t="s">
        <v>11</v>
      </c>
      <c r="S82" s="42"/>
      <c r="T82" s="42"/>
    </row>
    <row r="83" spans="1:20" customFormat="1" ht="33.75" x14ac:dyDescent="0.25">
      <c r="A83" s="43">
        <f>IF(F83&lt;&gt;"",COUNTA(F$4:F83),"")</f>
        <v>71</v>
      </c>
      <c r="B83" s="44" t="s">
        <v>82</v>
      </c>
      <c r="C83" s="45" t="s">
        <v>27</v>
      </c>
      <c r="D83" s="50">
        <v>1</v>
      </c>
      <c r="F83" s="28" t="s">
        <v>11</v>
      </c>
      <c r="S83" s="42"/>
      <c r="T83" s="42"/>
    </row>
    <row r="84" spans="1:20" customFormat="1" ht="33.75" x14ac:dyDescent="0.25">
      <c r="A84" s="43">
        <f>IF(F84&lt;&gt;"",COUNTA(F$4:F84),"")</f>
        <v>72</v>
      </c>
      <c r="B84" s="44" t="s">
        <v>241</v>
      </c>
      <c r="C84" s="45" t="s">
        <v>27</v>
      </c>
      <c r="D84" s="50">
        <v>2</v>
      </c>
      <c r="F84" s="28" t="s">
        <v>11</v>
      </c>
      <c r="S84" s="42"/>
      <c r="T84" s="42"/>
    </row>
    <row r="85" spans="1:20" customFormat="1" ht="33.75" x14ac:dyDescent="0.25">
      <c r="A85" s="43">
        <f>IF(F85&lt;&gt;"",COUNTA(F$4:F85),"")</f>
        <v>73</v>
      </c>
      <c r="B85" s="44" t="s">
        <v>242</v>
      </c>
      <c r="C85" s="45" t="s">
        <v>16</v>
      </c>
      <c r="D85" s="50">
        <v>2</v>
      </c>
      <c r="F85" s="28" t="s">
        <v>11</v>
      </c>
      <c r="S85" s="42"/>
      <c r="T85" s="42"/>
    </row>
    <row r="86" spans="1:20" customFormat="1" ht="33.75" x14ac:dyDescent="0.25">
      <c r="A86" s="43">
        <f>IF(F86&lt;&gt;"",COUNTA(F$4:F86),"")</f>
        <v>74</v>
      </c>
      <c r="B86" s="44" t="s">
        <v>243</v>
      </c>
      <c r="C86" s="45" t="s">
        <v>65</v>
      </c>
      <c r="D86" s="50">
        <v>6</v>
      </c>
      <c r="F86" s="28" t="s">
        <v>11</v>
      </c>
      <c r="S86" s="42"/>
      <c r="T86" s="42"/>
    </row>
    <row r="87" spans="1:20" customFormat="1" ht="33.75" x14ac:dyDescent="0.25">
      <c r="A87" s="43">
        <f>IF(F87&lt;&gt;"",COUNTA(F$4:F87),"")</f>
        <v>75</v>
      </c>
      <c r="B87" s="44" t="s">
        <v>244</v>
      </c>
      <c r="C87" s="45" t="s">
        <v>27</v>
      </c>
      <c r="D87" s="50">
        <v>2</v>
      </c>
      <c r="F87" s="28" t="s">
        <v>11</v>
      </c>
      <c r="S87" s="42"/>
      <c r="T87" s="42"/>
    </row>
    <row r="88" spans="1:20" customFormat="1" ht="33.75" x14ac:dyDescent="0.25">
      <c r="A88" s="43">
        <f>IF(F88&lt;&gt;"",COUNTA(F$4:F88),"")</f>
        <v>76</v>
      </c>
      <c r="B88" s="44" t="s">
        <v>87</v>
      </c>
      <c r="C88" s="45" t="s">
        <v>27</v>
      </c>
      <c r="D88" s="50">
        <v>7</v>
      </c>
      <c r="F88" s="28" t="s">
        <v>11</v>
      </c>
      <c r="S88" s="42"/>
      <c r="T88" s="42"/>
    </row>
    <row r="89" spans="1:20" customFormat="1" ht="33.75" x14ac:dyDescent="0.25">
      <c r="A89" s="43">
        <f>IF(F89&lt;&gt;"",COUNTA(F$4:F89),"")</f>
        <v>77</v>
      </c>
      <c r="B89" s="44" t="s">
        <v>88</v>
      </c>
      <c r="C89" s="45" t="s">
        <v>27</v>
      </c>
      <c r="D89" s="50">
        <v>22</v>
      </c>
      <c r="F89" s="28" t="s">
        <v>11</v>
      </c>
      <c r="S89" s="42"/>
      <c r="T89" s="42"/>
    </row>
    <row r="90" spans="1:20" customFormat="1" ht="33.75" x14ac:dyDescent="0.25">
      <c r="A90" s="43">
        <f>IF(F90&lt;&gt;"",COUNTA(F$4:F90),"")</f>
        <v>78</v>
      </c>
      <c r="B90" s="44" t="s">
        <v>90</v>
      </c>
      <c r="C90" s="45" t="s">
        <v>27</v>
      </c>
      <c r="D90" s="50">
        <v>6</v>
      </c>
      <c r="F90" s="28" t="s">
        <v>11</v>
      </c>
      <c r="S90" s="42"/>
      <c r="T90" s="42"/>
    </row>
    <row r="91" spans="1:20" customFormat="1" ht="22.5" x14ac:dyDescent="0.25">
      <c r="A91" s="43">
        <f>IF(F91&lt;&gt;"",COUNTA(F$4:F91),"")</f>
        <v>79</v>
      </c>
      <c r="B91" s="44" t="s">
        <v>162</v>
      </c>
      <c r="C91" s="45" t="s">
        <v>27</v>
      </c>
      <c r="D91" s="50">
        <v>3</v>
      </c>
      <c r="F91" s="28" t="s">
        <v>11</v>
      </c>
      <c r="S91" s="42"/>
      <c r="T91" s="42"/>
    </row>
    <row r="92" spans="1:20" customFormat="1" ht="22.5" x14ac:dyDescent="0.25">
      <c r="A92" s="43">
        <f>IF(F92&lt;&gt;"",COUNTA(F$4:F92),"")</f>
        <v>80</v>
      </c>
      <c r="B92" s="44" t="s">
        <v>245</v>
      </c>
      <c r="C92" s="45" t="s">
        <v>27</v>
      </c>
      <c r="D92" s="50">
        <v>1</v>
      </c>
      <c r="F92" s="28" t="s">
        <v>11</v>
      </c>
      <c r="S92" s="42"/>
      <c r="T92" s="42"/>
    </row>
    <row r="93" spans="1:20" customFormat="1" ht="22.5" x14ac:dyDescent="0.25">
      <c r="A93" s="43">
        <f>IF(F93&lt;&gt;"",COUNTA(F$4:F93),"")</f>
        <v>81</v>
      </c>
      <c r="B93" s="44" t="s">
        <v>246</v>
      </c>
      <c r="C93" s="45" t="s">
        <v>27</v>
      </c>
      <c r="D93" s="50">
        <v>1</v>
      </c>
      <c r="F93" s="28" t="s">
        <v>11</v>
      </c>
      <c r="S93" s="42"/>
      <c r="T93" s="42"/>
    </row>
    <row r="94" spans="1:20" customFormat="1" ht="22.5" x14ac:dyDescent="0.25">
      <c r="A94" s="43">
        <f>IF(F94&lt;&gt;"",COUNTA(F$4:F94),"")</f>
        <v>82</v>
      </c>
      <c r="B94" s="44" t="s">
        <v>163</v>
      </c>
      <c r="C94" s="45" t="s">
        <v>27</v>
      </c>
      <c r="D94" s="50">
        <v>2</v>
      </c>
      <c r="F94" s="28" t="s">
        <v>11</v>
      </c>
      <c r="S94" s="42"/>
      <c r="T94" s="42"/>
    </row>
    <row r="95" spans="1:20" customFormat="1" ht="33.75" x14ac:dyDescent="0.25">
      <c r="A95" s="43">
        <f>IF(F95&lt;&gt;"",COUNTA(F$4:F95),"")</f>
        <v>83</v>
      </c>
      <c r="B95" s="44" t="s">
        <v>247</v>
      </c>
      <c r="C95" s="45" t="s">
        <v>27</v>
      </c>
      <c r="D95" s="50">
        <v>1</v>
      </c>
      <c r="F95" s="28" t="s">
        <v>11</v>
      </c>
      <c r="S95" s="42"/>
      <c r="T95" s="42"/>
    </row>
    <row r="96" spans="1:20" customFormat="1" ht="33.75" x14ac:dyDescent="0.25">
      <c r="A96" s="43">
        <f>IF(F96&lt;&gt;"",COUNTA(F$4:F96),"")</f>
        <v>84</v>
      </c>
      <c r="B96" s="44" t="s">
        <v>248</v>
      </c>
      <c r="C96" s="45" t="s">
        <v>27</v>
      </c>
      <c r="D96" s="50">
        <v>1</v>
      </c>
      <c r="F96" s="28" t="s">
        <v>11</v>
      </c>
      <c r="S96" s="42"/>
      <c r="T96" s="42"/>
    </row>
    <row r="97" spans="1:20" customFormat="1" ht="15" x14ac:dyDescent="0.25">
      <c r="A97" s="43">
        <f>IF(F97&lt;&gt;"",COUNTA(F$4:F97),"")</f>
        <v>85</v>
      </c>
      <c r="B97" s="44" t="s">
        <v>249</v>
      </c>
      <c r="C97" s="45" t="s">
        <v>16</v>
      </c>
      <c r="D97" s="50">
        <v>4</v>
      </c>
      <c r="F97" s="28" t="s">
        <v>11</v>
      </c>
      <c r="S97" s="42"/>
      <c r="T97" s="42"/>
    </row>
    <row r="98" spans="1:20" customFormat="1" ht="15" x14ac:dyDescent="0.25">
      <c r="A98" s="54" t="s">
        <v>96</v>
      </c>
      <c r="B98" s="55"/>
      <c r="C98" s="55"/>
      <c r="D98" s="56"/>
      <c r="S98" s="42"/>
      <c r="T98" s="42" t="s">
        <v>96</v>
      </c>
    </row>
    <row r="99" spans="1:20" customFormat="1" ht="33.75" x14ac:dyDescent="0.25">
      <c r="A99" s="43">
        <f>IF(F99&lt;&gt;"",COUNTA(F$4:F99),"")</f>
        <v>86</v>
      </c>
      <c r="B99" s="44" t="s">
        <v>97</v>
      </c>
      <c r="C99" s="45" t="s">
        <v>65</v>
      </c>
      <c r="D99" s="50">
        <v>10</v>
      </c>
      <c r="F99" s="28" t="s">
        <v>11</v>
      </c>
      <c r="S99" s="42"/>
      <c r="T99" s="42"/>
    </row>
    <row r="100" spans="1:20" customFormat="1" ht="13.5" customHeight="1" x14ac:dyDescent="0.25">
      <c r="A100" s="54" t="s">
        <v>99</v>
      </c>
      <c r="B100" s="55"/>
      <c r="C100" s="55"/>
      <c r="D100" s="56"/>
    </row>
    <row r="101" spans="1:20" ht="10.5" customHeight="1" x14ac:dyDescent="0.2">
      <c r="A101" s="54" t="s">
        <v>8</v>
      </c>
      <c r="B101" s="55"/>
      <c r="C101" s="55"/>
      <c r="D101" s="56"/>
    </row>
    <row r="102" spans="1:20" customFormat="1" ht="15" x14ac:dyDescent="0.25">
      <c r="A102" s="43">
        <f>IF(F102&lt;&gt;"",COUNTA(F$4:F102),"")</f>
        <v>87</v>
      </c>
      <c r="B102" s="44" t="s">
        <v>250</v>
      </c>
      <c r="C102" s="45" t="s">
        <v>111</v>
      </c>
      <c r="D102" s="50">
        <v>1</v>
      </c>
      <c r="F102" s="28" t="s">
        <v>11</v>
      </c>
      <c r="S102" s="42"/>
      <c r="T102" s="42"/>
    </row>
    <row r="103" spans="1:20" customFormat="1" ht="22.5" x14ac:dyDescent="0.25">
      <c r="A103" s="43">
        <f>IF(F103&lt;&gt;"",COUNTA(F$4:F103),"")</f>
        <v>88</v>
      </c>
      <c r="B103" s="44" t="s">
        <v>251</v>
      </c>
      <c r="C103" s="45" t="s">
        <v>111</v>
      </c>
      <c r="D103" s="50">
        <v>6</v>
      </c>
      <c r="F103" s="28" t="s">
        <v>11</v>
      </c>
      <c r="S103" s="42"/>
      <c r="T103" s="42"/>
    </row>
    <row r="104" spans="1:20" customFormat="1" ht="22.5" x14ac:dyDescent="0.25">
      <c r="A104" s="43">
        <f>IF(F104&lt;&gt;"",COUNTA(F$4:F104),"")</f>
        <v>89</v>
      </c>
      <c r="B104" s="44" t="s">
        <v>252</v>
      </c>
      <c r="C104" s="45" t="s">
        <v>111</v>
      </c>
      <c r="D104" s="50">
        <v>2</v>
      </c>
      <c r="F104" s="28" t="s">
        <v>11</v>
      </c>
      <c r="S104" s="42"/>
      <c r="T104" s="42"/>
    </row>
    <row r="105" spans="1:20" customFormat="1" ht="22.5" x14ac:dyDescent="0.25">
      <c r="A105" s="43">
        <f>IF(F105&lt;&gt;"",COUNTA(F$4:F105),"")</f>
        <v>90</v>
      </c>
      <c r="B105" s="44" t="s">
        <v>253</v>
      </c>
      <c r="C105" s="45" t="s">
        <v>111</v>
      </c>
      <c r="D105" s="50">
        <v>14</v>
      </c>
      <c r="F105" s="28" t="s">
        <v>11</v>
      </c>
      <c r="S105" s="42"/>
      <c r="T105" s="42"/>
    </row>
    <row r="106" spans="1:20" customFormat="1" ht="15" x14ac:dyDescent="0.25">
      <c r="A106" s="43">
        <f>IF(F106&lt;&gt;"",COUNTA(F$4:F106),"")</f>
        <v>91</v>
      </c>
      <c r="B106" s="44" t="s">
        <v>254</v>
      </c>
      <c r="C106" s="45" t="s">
        <v>27</v>
      </c>
      <c r="D106" s="50">
        <v>2</v>
      </c>
      <c r="F106" s="28" t="s">
        <v>11</v>
      </c>
      <c r="S106" s="42"/>
      <c r="T106" s="42"/>
    </row>
    <row r="107" spans="1:20" customFormat="1" ht="22.5" x14ac:dyDescent="0.25">
      <c r="A107" s="43">
        <f>IF(F107&lt;&gt;"",COUNTA(F$4:F107),"")</f>
        <v>92</v>
      </c>
      <c r="B107" s="44" t="s">
        <v>255</v>
      </c>
      <c r="C107" s="45" t="s">
        <v>27</v>
      </c>
      <c r="D107" s="50">
        <v>2</v>
      </c>
      <c r="F107" s="28" t="s">
        <v>11</v>
      </c>
      <c r="S107" s="42"/>
      <c r="T107" s="42"/>
    </row>
    <row r="108" spans="1:20" customFormat="1" ht="22.5" x14ac:dyDescent="0.25">
      <c r="A108" s="43">
        <f>IF(F108&lt;&gt;"",COUNTA(F$4:F108),"")</f>
        <v>93</v>
      </c>
      <c r="B108" s="44" t="s">
        <v>256</v>
      </c>
      <c r="C108" s="45" t="s">
        <v>27</v>
      </c>
      <c r="D108" s="50">
        <v>1</v>
      </c>
      <c r="F108" s="28" t="s">
        <v>11</v>
      </c>
      <c r="S108" s="42"/>
      <c r="T108" s="42"/>
    </row>
    <row r="109" spans="1:20" customFormat="1" ht="22.5" x14ac:dyDescent="0.25">
      <c r="A109" s="43">
        <f>IF(F109&lt;&gt;"",COUNTA(F$4:F109),"")</f>
        <v>94</v>
      </c>
      <c r="B109" s="44" t="s">
        <v>257</v>
      </c>
      <c r="C109" s="45" t="s">
        <v>27</v>
      </c>
      <c r="D109" s="50">
        <v>1</v>
      </c>
      <c r="F109" s="28" t="s">
        <v>11</v>
      </c>
      <c r="S109" s="42"/>
      <c r="T109" s="42"/>
    </row>
    <row r="110" spans="1:20" customFormat="1" ht="22.5" x14ac:dyDescent="0.25">
      <c r="A110" s="43">
        <f>IF(F110&lt;&gt;"",COUNTA(F$4:F110),"")</f>
        <v>95</v>
      </c>
      <c r="B110" s="44" t="s">
        <v>258</v>
      </c>
      <c r="C110" s="45" t="s">
        <v>27</v>
      </c>
      <c r="D110" s="50">
        <v>1</v>
      </c>
      <c r="F110" s="28" t="s">
        <v>11</v>
      </c>
      <c r="S110" s="42"/>
      <c r="T110" s="42"/>
    </row>
    <row r="111" spans="1:20" customFormat="1" ht="22.5" x14ac:dyDescent="0.25">
      <c r="A111" s="43">
        <f>IF(F111&lt;&gt;"",COUNTA(F$4:F111),"")</f>
        <v>96</v>
      </c>
      <c r="B111" s="44" t="s">
        <v>259</v>
      </c>
      <c r="C111" s="45" t="s">
        <v>27</v>
      </c>
      <c r="D111" s="50">
        <v>8</v>
      </c>
      <c r="F111" s="28" t="s">
        <v>11</v>
      </c>
      <c r="S111" s="42"/>
      <c r="T111" s="42"/>
    </row>
    <row r="112" spans="1:20" customFormat="1" ht="15" x14ac:dyDescent="0.25">
      <c r="A112" s="43">
        <f>IF(F112&lt;&gt;"",COUNTA(F$4:F112),"")</f>
        <v>97</v>
      </c>
      <c r="B112" s="44" t="s">
        <v>260</v>
      </c>
      <c r="C112" s="45" t="s">
        <v>27</v>
      </c>
      <c r="D112" s="50">
        <v>1</v>
      </c>
      <c r="F112" s="28" t="s">
        <v>11</v>
      </c>
      <c r="S112" s="42"/>
      <c r="T112" s="42"/>
    </row>
    <row r="113" spans="1:20" customFormat="1" ht="15" x14ac:dyDescent="0.25">
      <c r="A113" s="43">
        <f>IF(F113&lt;&gt;"",COUNTA(F$4:F113),"")</f>
        <v>98</v>
      </c>
      <c r="B113" s="44" t="s">
        <v>261</v>
      </c>
      <c r="C113" s="45" t="s">
        <v>27</v>
      </c>
      <c r="D113" s="50">
        <v>2</v>
      </c>
      <c r="F113" s="28" t="s">
        <v>11</v>
      </c>
      <c r="S113" s="42"/>
      <c r="T113" s="42"/>
    </row>
    <row r="114" spans="1:20" customFormat="1" ht="15" x14ac:dyDescent="0.25">
      <c r="A114" s="43">
        <f>IF(F114&lt;&gt;"",COUNTA(F$4:F114),"")</f>
        <v>99</v>
      </c>
      <c r="B114" s="44" t="s">
        <v>262</v>
      </c>
      <c r="C114" s="45" t="s">
        <v>27</v>
      </c>
      <c r="D114" s="50">
        <v>3</v>
      </c>
      <c r="F114" s="28" t="s">
        <v>11</v>
      </c>
      <c r="S114" s="42"/>
      <c r="T114" s="42"/>
    </row>
    <row r="115" spans="1:20" customFormat="1" ht="15" x14ac:dyDescent="0.25">
      <c r="A115" s="43">
        <f>IF(F115&lt;&gt;"",COUNTA(F$4:F115),"")</f>
        <v>100</v>
      </c>
      <c r="B115" s="44" t="s">
        <v>263</v>
      </c>
      <c r="C115" s="45" t="s">
        <v>13</v>
      </c>
      <c r="D115" s="53">
        <v>1.7567999999999999</v>
      </c>
      <c r="F115" s="28" t="s">
        <v>11</v>
      </c>
      <c r="S115" s="42"/>
      <c r="T115" s="42"/>
    </row>
    <row r="116" spans="1:20" customFormat="1" ht="15" x14ac:dyDescent="0.25">
      <c r="A116" s="43">
        <f>IF(F116&lt;&gt;"",COUNTA(F$4:F116),"")</f>
        <v>101</v>
      </c>
      <c r="B116" s="44" t="s">
        <v>198</v>
      </c>
      <c r="C116" s="45" t="s">
        <v>13</v>
      </c>
      <c r="D116" s="48">
        <v>4.5999999999999999E-2</v>
      </c>
      <c r="F116" s="28" t="s">
        <v>11</v>
      </c>
      <c r="S116" s="42"/>
      <c r="T116" s="42"/>
    </row>
    <row r="117" spans="1:20" customFormat="1" ht="15" x14ac:dyDescent="0.25">
      <c r="A117" s="43">
        <f>IF(F117&lt;&gt;"",COUNTA(F$4:F117),"")</f>
        <v>102</v>
      </c>
      <c r="B117" s="44" t="s">
        <v>264</v>
      </c>
      <c r="C117" s="45" t="s">
        <v>13</v>
      </c>
      <c r="D117" s="52">
        <v>11.2</v>
      </c>
      <c r="F117" s="28" t="s">
        <v>11</v>
      </c>
      <c r="S117" s="42"/>
      <c r="T117" s="42"/>
    </row>
    <row r="118" spans="1:20" customFormat="1" ht="15" x14ac:dyDescent="0.25">
      <c r="A118" s="43">
        <f>IF(F118&lt;&gt;"",COUNTA(F$4:F118),"")</f>
        <v>103</v>
      </c>
      <c r="B118" s="44" t="s">
        <v>265</v>
      </c>
      <c r="C118" s="45" t="s">
        <v>27</v>
      </c>
      <c r="D118" s="50">
        <v>1</v>
      </c>
      <c r="F118" s="28" t="s">
        <v>11</v>
      </c>
      <c r="S118" s="42"/>
      <c r="T118" s="42"/>
    </row>
    <row r="119" spans="1:20" customFormat="1" ht="15" x14ac:dyDescent="0.25">
      <c r="A119" s="43">
        <f>IF(F119&lt;&gt;"",COUNTA(F$4:F119),"")</f>
        <v>104</v>
      </c>
      <c r="B119" s="44" t="s">
        <v>266</v>
      </c>
      <c r="C119" s="45" t="s">
        <v>16</v>
      </c>
      <c r="D119" s="52">
        <v>0.5</v>
      </c>
      <c r="F119" s="28" t="s">
        <v>11</v>
      </c>
      <c r="S119" s="42"/>
      <c r="T119" s="42"/>
    </row>
    <row r="120" spans="1:20" customFormat="1" ht="15" x14ac:dyDescent="0.25">
      <c r="A120" s="43">
        <f>IF(F120&lt;&gt;"",COUNTA(F$4:F120),"")</f>
        <v>105</v>
      </c>
      <c r="B120" s="44" t="s">
        <v>174</v>
      </c>
      <c r="C120" s="45" t="s">
        <v>16</v>
      </c>
      <c r="D120" s="52">
        <v>1.5</v>
      </c>
      <c r="F120" s="28" t="s">
        <v>11</v>
      </c>
      <c r="S120" s="42"/>
      <c r="T120" s="42"/>
    </row>
    <row r="121" spans="1:20" customFormat="1" ht="22.5" x14ac:dyDescent="0.25">
      <c r="A121" s="43">
        <f>IF(F121&lt;&gt;"",COUNTA(F$4:F121),"")</f>
        <v>106</v>
      </c>
      <c r="B121" s="44" t="s">
        <v>267</v>
      </c>
      <c r="C121" s="45" t="s">
        <v>16</v>
      </c>
      <c r="D121" s="52">
        <v>53.5</v>
      </c>
      <c r="F121" s="28" t="s">
        <v>11</v>
      </c>
      <c r="S121" s="42"/>
      <c r="T121" s="42"/>
    </row>
    <row r="122" spans="1:20" customFormat="1" ht="22.5" x14ac:dyDescent="0.25">
      <c r="A122" s="43">
        <f>IF(F122&lt;&gt;"",COUNTA(F$4:F122),"")</f>
        <v>107</v>
      </c>
      <c r="B122" s="44" t="s">
        <v>268</v>
      </c>
      <c r="C122" s="45" t="s">
        <v>16</v>
      </c>
      <c r="D122" s="51">
        <v>20.079999999999998</v>
      </c>
      <c r="F122" s="28" t="s">
        <v>11</v>
      </c>
      <c r="S122" s="42"/>
      <c r="T122" s="42"/>
    </row>
    <row r="123" spans="1:20" customFormat="1" ht="15" x14ac:dyDescent="0.25">
      <c r="A123" s="43">
        <f>IF(F123&lt;&gt;"",COUNTA(F$4:F123),"")</f>
        <v>108</v>
      </c>
      <c r="B123" s="44" t="s">
        <v>175</v>
      </c>
      <c r="C123" s="45" t="s">
        <v>16</v>
      </c>
      <c r="D123" s="52">
        <v>5.5</v>
      </c>
      <c r="F123" s="28" t="s">
        <v>11</v>
      </c>
      <c r="S123" s="42"/>
      <c r="T123" s="42"/>
    </row>
    <row r="124" spans="1:20" customFormat="1" ht="22.5" x14ac:dyDescent="0.25">
      <c r="A124" s="43">
        <f>IF(F124&lt;&gt;"",COUNTA(F$4:F124),"")</f>
        <v>109</v>
      </c>
      <c r="B124" s="44" t="s">
        <v>269</v>
      </c>
      <c r="C124" s="45" t="s">
        <v>16</v>
      </c>
      <c r="D124" s="50">
        <v>170</v>
      </c>
      <c r="F124" s="28" t="s">
        <v>11</v>
      </c>
      <c r="S124" s="42"/>
      <c r="T124" s="42"/>
    </row>
    <row r="125" spans="1:20" customFormat="1" ht="15" x14ac:dyDescent="0.25">
      <c r="A125" s="43">
        <f>IF(F125&lt;&gt;"",COUNTA(F$4:F125),"")</f>
        <v>110</v>
      </c>
      <c r="B125" s="44" t="s">
        <v>270</v>
      </c>
      <c r="C125" s="45" t="s">
        <v>16</v>
      </c>
      <c r="D125" s="50">
        <v>6</v>
      </c>
      <c r="F125" s="28" t="s">
        <v>11</v>
      </c>
      <c r="S125" s="42"/>
      <c r="T125" s="42"/>
    </row>
    <row r="126" spans="1:20" customFormat="1" ht="15" x14ac:dyDescent="0.25">
      <c r="A126" s="43">
        <f>IF(F126&lt;&gt;"",COUNTA(F$4:F126),"")</f>
        <v>111</v>
      </c>
      <c r="B126" s="44" t="s">
        <v>271</v>
      </c>
      <c r="C126" s="45" t="s">
        <v>16</v>
      </c>
      <c r="D126" s="50">
        <v>72</v>
      </c>
      <c r="F126" s="28" t="s">
        <v>11</v>
      </c>
      <c r="S126" s="42"/>
      <c r="T126" s="42"/>
    </row>
    <row r="127" spans="1:20" customFormat="1" ht="15" x14ac:dyDescent="0.25">
      <c r="A127" s="43">
        <f>IF(F127&lt;&gt;"",COUNTA(F$4:F127),"")</f>
        <v>112</v>
      </c>
      <c r="B127" s="44" t="s">
        <v>272</v>
      </c>
      <c r="C127" s="45" t="s">
        <v>10</v>
      </c>
      <c r="D127" s="53">
        <v>0.26869999999999999</v>
      </c>
      <c r="F127" s="28" t="s">
        <v>11</v>
      </c>
      <c r="S127" s="42"/>
      <c r="T127" s="42"/>
    </row>
    <row r="128" spans="1:20" customFormat="1" ht="15" x14ac:dyDescent="0.25">
      <c r="A128" s="43">
        <f>IF(F128&lt;&gt;"",COUNTA(F$4:F128),"")</f>
        <v>113</v>
      </c>
      <c r="B128" s="44" t="s">
        <v>273</v>
      </c>
      <c r="C128" s="45" t="s">
        <v>10</v>
      </c>
      <c r="D128" s="53">
        <v>0.61780000000000002</v>
      </c>
      <c r="F128" s="28" t="s">
        <v>11</v>
      </c>
      <c r="S128" s="42"/>
      <c r="T128" s="42"/>
    </row>
    <row r="129" spans="1:20" customFormat="1" ht="15" x14ac:dyDescent="0.25">
      <c r="A129" s="43">
        <f>IF(F129&lt;&gt;"",COUNTA(F$4:F129),"")</f>
        <v>114</v>
      </c>
      <c r="B129" s="44" t="s">
        <v>274</v>
      </c>
      <c r="C129" s="45" t="s">
        <v>10</v>
      </c>
      <c r="D129" s="53">
        <v>0.63949999999999996</v>
      </c>
      <c r="F129" s="28" t="s">
        <v>11</v>
      </c>
      <c r="S129" s="42"/>
      <c r="T129" s="42"/>
    </row>
    <row r="130" spans="1:20" customFormat="1" ht="15" x14ac:dyDescent="0.25">
      <c r="A130" s="43">
        <f>IF(F130&lt;&gt;"",COUNTA(F$4:F130),"")</f>
        <v>115</v>
      </c>
      <c r="B130" s="44" t="s">
        <v>177</v>
      </c>
      <c r="C130" s="45" t="s">
        <v>10</v>
      </c>
      <c r="D130" s="53">
        <v>1.17E-2</v>
      </c>
      <c r="F130" s="28" t="s">
        <v>11</v>
      </c>
      <c r="S130" s="42"/>
      <c r="T130" s="42"/>
    </row>
    <row r="131" spans="1:20" customFormat="1" ht="15" x14ac:dyDescent="0.25">
      <c r="A131" s="43">
        <f>IF(F131&lt;&gt;"",COUNTA(F$4:F131),"")</f>
        <v>116</v>
      </c>
      <c r="B131" s="44" t="s">
        <v>275</v>
      </c>
      <c r="C131" s="45" t="s">
        <v>10</v>
      </c>
      <c r="D131" s="53">
        <v>1.61E-2</v>
      </c>
      <c r="F131" s="28" t="s">
        <v>11</v>
      </c>
      <c r="S131" s="42"/>
      <c r="T131" s="42"/>
    </row>
    <row r="132" spans="1:20" customFormat="1" ht="15" x14ac:dyDescent="0.25">
      <c r="A132" s="43">
        <f>IF(F132&lt;&gt;"",COUNTA(F$4:F132),"")</f>
        <v>117</v>
      </c>
      <c r="B132" s="44" t="s">
        <v>276</v>
      </c>
      <c r="C132" s="45" t="s">
        <v>10</v>
      </c>
      <c r="D132" s="53">
        <v>1.8599999999999998E-2</v>
      </c>
      <c r="F132" s="28" t="s">
        <v>11</v>
      </c>
      <c r="S132" s="42"/>
      <c r="T132" s="42"/>
    </row>
    <row r="133" spans="1:20" customFormat="1" ht="15" x14ac:dyDescent="0.25">
      <c r="A133" s="43">
        <f>IF(F133&lt;&gt;"",COUNTA(F$4:F133),"")</f>
        <v>118</v>
      </c>
      <c r="B133" s="44" t="s">
        <v>179</v>
      </c>
      <c r="C133" s="45" t="s">
        <v>10</v>
      </c>
      <c r="D133" s="53">
        <v>2.5899999999999999E-2</v>
      </c>
      <c r="F133" s="28" t="s">
        <v>11</v>
      </c>
      <c r="S133" s="42"/>
      <c r="T133" s="42"/>
    </row>
    <row r="134" spans="1:20" customFormat="1" ht="15" x14ac:dyDescent="0.25">
      <c r="A134" s="54" t="s">
        <v>96</v>
      </c>
      <c r="B134" s="55"/>
      <c r="C134" s="55"/>
      <c r="D134" s="56"/>
      <c r="F134" s="28"/>
      <c r="S134" s="42"/>
      <c r="T134" s="42"/>
    </row>
    <row r="135" spans="1:20" customFormat="1" ht="15" x14ac:dyDescent="0.25">
      <c r="A135" s="43">
        <f>IF(F135&lt;&gt;"",COUNTA(F$4:F135),"")</f>
        <v>119</v>
      </c>
      <c r="B135" s="44" t="s">
        <v>277</v>
      </c>
      <c r="C135" s="45" t="s">
        <v>27</v>
      </c>
      <c r="D135" s="50">
        <v>1</v>
      </c>
      <c r="F135" s="28" t="s">
        <v>11</v>
      </c>
      <c r="S135" s="42"/>
      <c r="T135" s="42"/>
    </row>
    <row r="136" spans="1:20" customFormat="1" ht="15" x14ac:dyDescent="0.25">
      <c r="A136" s="43">
        <f>IF(F136&lt;&gt;"",COUNTA(F$4:F136),"")</f>
        <v>120</v>
      </c>
      <c r="B136" s="44" t="s">
        <v>278</v>
      </c>
      <c r="C136" s="45" t="s">
        <v>27</v>
      </c>
      <c r="D136" s="50">
        <v>1</v>
      </c>
      <c r="F136" s="28" t="s">
        <v>11</v>
      </c>
      <c r="S136" s="42"/>
      <c r="T136" s="42"/>
    </row>
    <row r="137" spans="1:20" customFormat="1" ht="15" x14ac:dyDescent="0.25">
      <c r="A137" s="43">
        <f>IF(F137&lt;&gt;"",COUNTA(F$4:F137),"")</f>
        <v>121</v>
      </c>
      <c r="B137" s="44" t="s">
        <v>279</v>
      </c>
      <c r="C137" s="45" t="s">
        <v>27</v>
      </c>
      <c r="D137" s="50">
        <v>1</v>
      </c>
      <c r="F137" s="28" t="s">
        <v>11</v>
      </c>
      <c r="S137" s="42"/>
      <c r="T137" s="42"/>
    </row>
  </sheetData>
  <mergeCells count="8">
    <mergeCell ref="A101:D101"/>
    <mergeCell ref="A134:D134"/>
    <mergeCell ref="B6:D6"/>
    <mergeCell ref="B7:D7"/>
    <mergeCell ref="A11:D11"/>
    <mergeCell ref="A12:D12"/>
    <mergeCell ref="A98:D98"/>
    <mergeCell ref="A100:D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7D468-8591-4B29-A81B-59922C9C1C53}">
  <dimension ref="A1:T54"/>
  <sheetViews>
    <sheetView workbookViewId="0">
      <selection activeCell="A7" sqref="A7"/>
    </sheetView>
  </sheetViews>
  <sheetFormatPr defaultColWidth="9.140625" defaultRowHeight="11.25" x14ac:dyDescent="0.2"/>
  <cols>
    <col min="1" max="1" width="9.570312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0.5" customHeight="1" x14ac:dyDescent="0.2">
      <c r="C1" s="29" t="s">
        <v>313</v>
      </c>
      <c r="P1" s="58"/>
      <c r="Q1" s="58"/>
      <c r="R1" s="58"/>
      <c r="S1" s="58"/>
      <c r="T1" s="58"/>
    </row>
    <row r="2" spans="1:20" s="57" customFormat="1" ht="10.5" customHeight="1" x14ac:dyDescent="0.2">
      <c r="C2" s="29" t="s">
        <v>100</v>
      </c>
      <c r="P2" s="58"/>
      <c r="Q2" s="58"/>
      <c r="R2" s="58"/>
      <c r="S2" s="58"/>
      <c r="T2" s="58"/>
    </row>
    <row r="4" spans="1:20" customFormat="1" ht="15.75" x14ac:dyDescent="0.25">
      <c r="B4" s="31" t="s">
        <v>284</v>
      </c>
    </row>
    <row r="5" spans="1:20" customFormat="1" ht="10.5" customHeight="1" x14ac:dyDescent="0.25">
      <c r="B5" s="32"/>
    </row>
    <row r="6" spans="1:20" customFormat="1" ht="15" x14ac:dyDescent="0.25">
      <c r="A6" s="33" t="s">
        <v>0</v>
      </c>
      <c r="B6" s="34" t="s">
        <v>285</v>
      </c>
      <c r="C6" s="34"/>
      <c r="D6" s="34"/>
      <c r="P6" s="35" t="s">
        <v>285</v>
      </c>
    </row>
    <row r="7" spans="1:20" customFormat="1" ht="26.25" customHeight="1" x14ac:dyDescent="0.25">
      <c r="A7" s="33" t="s">
        <v>286</v>
      </c>
      <c r="B7" s="34" t="s">
        <v>287</v>
      </c>
      <c r="C7" s="34"/>
      <c r="D7" s="34"/>
      <c r="R7" s="35" t="s">
        <v>287</v>
      </c>
    </row>
    <row r="8" spans="1:20" customFormat="1" ht="19.5" customHeight="1" x14ac:dyDescent="0.25">
      <c r="A8" s="36"/>
    </row>
    <row r="9" spans="1:20" customFormat="1" ht="36" customHeight="1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54" t="s">
        <v>7</v>
      </c>
      <c r="B11" s="55"/>
      <c r="C11" s="55"/>
      <c r="D11" s="56"/>
      <c r="S11" s="42" t="s">
        <v>7</v>
      </c>
    </row>
    <row r="12" spans="1:20" customFormat="1" ht="15" x14ac:dyDescent="0.25">
      <c r="A12" s="54" t="s">
        <v>8</v>
      </c>
      <c r="B12" s="55"/>
      <c r="C12" s="55"/>
      <c r="D12" s="56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18</v>
      </c>
      <c r="C13" s="45" t="s">
        <v>17</v>
      </c>
      <c r="D13" s="53">
        <v>0.63360000000000005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19</v>
      </c>
      <c r="C14" s="45" t="s">
        <v>14</v>
      </c>
      <c r="D14" s="46">
        <v>1.8071600000000001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21</v>
      </c>
      <c r="C15" s="45" t="s">
        <v>10</v>
      </c>
      <c r="D15" s="47">
        <v>3.3409999999999999E-4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105</v>
      </c>
      <c r="C16" s="45" t="s">
        <v>10</v>
      </c>
      <c r="D16" s="46">
        <v>2.1000000000000001E-4</v>
      </c>
      <c r="F16" s="28" t="s">
        <v>11</v>
      </c>
      <c r="S16" s="42"/>
      <c r="T16" s="42"/>
    </row>
    <row r="17" spans="1:20" customFormat="1" ht="15" x14ac:dyDescent="0.25">
      <c r="A17" s="43">
        <f>IF(F17&lt;&gt;"",COUNTA(F$4:F17),"")</f>
        <v>5</v>
      </c>
      <c r="B17" s="44" t="s">
        <v>23</v>
      </c>
      <c r="C17" s="45" t="s">
        <v>10</v>
      </c>
      <c r="D17" s="53">
        <v>8.9999999999999998E-4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24</v>
      </c>
      <c r="C18" s="45" t="s">
        <v>10</v>
      </c>
      <c r="D18" s="49">
        <v>1.0944000000000001E-2</v>
      </c>
      <c r="F18" s="28" t="s">
        <v>11</v>
      </c>
      <c r="S18" s="42"/>
      <c r="T18" s="42"/>
    </row>
    <row r="19" spans="1:20" customFormat="1" ht="15" x14ac:dyDescent="0.25">
      <c r="A19" s="43">
        <f>IF(F19&lt;&gt;"",COUNTA(F$4:F19),"")</f>
        <v>7</v>
      </c>
      <c r="B19" s="44" t="s">
        <v>106</v>
      </c>
      <c r="C19" s="45" t="s">
        <v>10</v>
      </c>
      <c r="D19" s="46">
        <v>2.0699999999999998E-3</v>
      </c>
      <c r="F19" s="28" t="s">
        <v>11</v>
      </c>
      <c r="S19" s="42"/>
      <c r="T19" s="42"/>
    </row>
    <row r="20" spans="1:20" customFormat="1" ht="15" x14ac:dyDescent="0.25">
      <c r="A20" s="43">
        <f>IF(F20&lt;&gt;"",COUNTA(F$4:F20),"")</f>
        <v>8</v>
      </c>
      <c r="B20" s="44" t="s">
        <v>25</v>
      </c>
      <c r="C20" s="45" t="s">
        <v>14</v>
      </c>
      <c r="D20" s="48">
        <v>0.161</v>
      </c>
      <c r="F20" s="28" t="s">
        <v>11</v>
      </c>
      <c r="S20" s="42"/>
      <c r="T20" s="42"/>
    </row>
    <row r="21" spans="1:20" customFormat="1" ht="15" x14ac:dyDescent="0.25">
      <c r="A21" s="43">
        <f>IF(F21&lt;&gt;"",COUNTA(F$4:F21),"")</f>
        <v>9</v>
      </c>
      <c r="B21" s="44" t="s">
        <v>199</v>
      </c>
      <c r="C21" s="45" t="s">
        <v>13</v>
      </c>
      <c r="D21" s="53">
        <v>0.78539999999999999</v>
      </c>
      <c r="F21" s="28" t="s">
        <v>11</v>
      </c>
      <c r="S21" s="42"/>
      <c r="T21" s="42"/>
    </row>
    <row r="22" spans="1:20" customFormat="1" ht="15" x14ac:dyDescent="0.25">
      <c r="A22" s="43">
        <f>IF(F22&lt;&gt;"",COUNTA(F$4:F22),"")</f>
        <v>10</v>
      </c>
      <c r="B22" s="44" t="s">
        <v>68</v>
      </c>
      <c r="C22" s="45" t="s">
        <v>13</v>
      </c>
      <c r="D22" s="52">
        <v>0.7</v>
      </c>
      <c r="F22" s="28" t="s">
        <v>11</v>
      </c>
      <c r="S22" s="42"/>
      <c r="T22" s="42"/>
    </row>
    <row r="23" spans="1:20" customFormat="1" ht="22.5" x14ac:dyDescent="0.25">
      <c r="A23" s="43">
        <f>IF(F23&lt;&gt;"",COUNTA(F$4:F23),"")</f>
        <v>11</v>
      </c>
      <c r="B23" s="44" t="s">
        <v>288</v>
      </c>
      <c r="C23" s="45" t="s">
        <v>17</v>
      </c>
      <c r="D23" s="51">
        <v>23.73</v>
      </c>
      <c r="F23" s="28" t="s">
        <v>11</v>
      </c>
      <c r="S23" s="42"/>
      <c r="T23" s="42"/>
    </row>
    <row r="24" spans="1:20" customFormat="1" ht="22.5" x14ac:dyDescent="0.25">
      <c r="A24" s="43">
        <f>IF(F24&lt;&gt;"",COUNTA(F$4:F24),"")</f>
        <v>12</v>
      </c>
      <c r="B24" s="44" t="s">
        <v>289</v>
      </c>
      <c r="C24" s="45" t="s">
        <v>10</v>
      </c>
      <c r="D24" s="53">
        <v>6.1999999999999998E-3</v>
      </c>
      <c r="F24" s="28" t="s">
        <v>11</v>
      </c>
      <c r="S24" s="42"/>
      <c r="T24" s="42"/>
    </row>
    <row r="25" spans="1:20" customFormat="1" ht="22.5" x14ac:dyDescent="0.25">
      <c r="A25" s="43">
        <f>IF(F25&lt;&gt;"",COUNTA(F$4:F25),"")</f>
        <v>13</v>
      </c>
      <c r="B25" s="44" t="s">
        <v>290</v>
      </c>
      <c r="C25" s="45" t="s">
        <v>10</v>
      </c>
      <c r="D25" s="46">
        <v>2.8400000000000001E-3</v>
      </c>
      <c r="F25" s="28" t="s">
        <v>11</v>
      </c>
      <c r="S25" s="42"/>
      <c r="T25" s="42"/>
    </row>
    <row r="26" spans="1:20" customFormat="1" ht="15" x14ac:dyDescent="0.25">
      <c r="A26" s="43">
        <f>IF(F26&lt;&gt;"",COUNTA(F$4:F26),"")</f>
        <v>14</v>
      </c>
      <c r="B26" s="44" t="s">
        <v>291</v>
      </c>
      <c r="C26" s="45" t="s">
        <v>10</v>
      </c>
      <c r="D26" s="48">
        <v>6.0000000000000001E-3</v>
      </c>
      <c r="F26" s="28" t="s">
        <v>11</v>
      </c>
      <c r="S26" s="42"/>
      <c r="T26" s="42"/>
    </row>
    <row r="27" spans="1:20" customFormat="1" ht="15" x14ac:dyDescent="0.25">
      <c r="A27" s="43">
        <f>IF(F27&lt;&gt;"",COUNTA(F$4:F27),"")</f>
        <v>15</v>
      </c>
      <c r="B27" s="44" t="s">
        <v>122</v>
      </c>
      <c r="C27" s="45" t="s">
        <v>10</v>
      </c>
      <c r="D27" s="48">
        <v>3.0000000000000001E-3</v>
      </c>
      <c r="F27" s="28" t="s">
        <v>11</v>
      </c>
      <c r="S27" s="42"/>
      <c r="T27" s="42"/>
    </row>
    <row r="28" spans="1:20" customFormat="1" ht="15" x14ac:dyDescent="0.25">
      <c r="A28" s="43">
        <f>IF(F28&lt;&gt;"",COUNTA(F$4:F28),"")</f>
        <v>16</v>
      </c>
      <c r="B28" s="44" t="s">
        <v>292</v>
      </c>
      <c r="C28" s="45" t="s">
        <v>10</v>
      </c>
      <c r="D28" s="48">
        <v>0.24099999999999999</v>
      </c>
      <c r="F28" s="28" t="s">
        <v>11</v>
      </c>
      <c r="S28" s="42"/>
      <c r="T28" s="42"/>
    </row>
    <row r="29" spans="1:20" customFormat="1" ht="15" x14ac:dyDescent="0.25">
      <c r="A29" s="43">
        <f>IF(F29&lt;&gt;"",COUNTA(F$4:F29),"")</f>
        <v>17</v>
      </c>
      <c r="B29" s="44" t="s">
        <v>293</v>
      </c>
      <c r="C29" s="45" t="s">
        <v>10</v>
      </c>
      <c r="D29" s="53">
        <v>1.72E-2</v>
      </c>
      <c r="F29" s="28" t="s">
        <v>11</v>
      </c>
      <c r="S29" s="42"/>
      <c r="T29" s="42"/>
    </row>
    <row r="30" spans="1:20" customFormat="1" ht="22.5" x14ac:dyDescent="0.25">
      <c r="A30" s="43">
        <f>IF(F30&lt;&gt;"",COUNTA(F$4:F30),"")</f>
        <v>18</v>
      </c>
      <c r="B30" s="44" t="s">
        <v>75</v>
      </c>
      <c r="C30" s="45" t="s">
        <v>10</v>
      </c>
      <c r="D30" s="51">
        <v>0.01</v>
      </c>
      <c r="F30" s="28" t="s">
        <v>11</v>
      </c>
      <c r="S30" s="42"/>
      <c r="T30" s="42"/>
    </row>
    <row r="31" spans="1:20" customFormat="1" ht="15" x14ac:dyDescent="0.25">
      <c r="A31" s="43">
        <f>IF(F31&lt;&gt;"",COUNTA(F$4:F31),"")</f>
        <v>19</v>
      </c>
      <c r="B31" s="44" t="s">
        <v>294</v>
      </c>
      <c r="C31" s="45" t="s">
        <v>17</v>
      </c>
      <c r="D31" s="52">
        <v>0.3</v>
      </c>
      <c r="F31" s="28" t="s">
        <v>11</v>
      </c>
      <c r="S31" s="42"/>
      <c r="T31" s="42"/>
    </row>
    <row r="32" spans="1:20" customFormat="1" ht="15" x14ac:dyDescent="0.25">
      <c r="A32" s="43">
        <f>IF(F32&lt;&gt;"",COUNTA(F$4:F32),"")</f>
        <v>20</v>
      </c>
      <c r="B32" s="44" t="s">
        <v>295</v>
      </c>
      <c r="C32" s="45" t="s">
        <v>27</v>
      </c>
      <c r="D32" s="50">
        <v>48</v>
      </c>
      <c r="F32" s="28" t="s">
        <v>11</v>
      </c>
      <c r="S32" s="42"/>
      <c r="T32" s="42"/>
    </row>
    <row r="33" spans="1:20" customFormat="1" ht="22.5" x14ac:dyDescent="0.25">
      <c r="A33" s="43">
        <f>IF(F33&lt;&gt;"",COUNTA(F$4:F33),"")</f>
        <v>21</v>
      </c>
      <c r="B33" s="44" t="s">
        <v>131</v>
      </c>
      <c r="C33" s="45" t="s">
        <v>27</v>
      </c>
      <c r="D33" s="50">
        <v>16</v>
      </c>
      <c r="F33" s="28" t="s">
        <v>11</v>
      </c>
      <c r="S33" s="42"/>
      <c r="T33" s="42"/>
    </row>
    <row r="34" spans="1:20" customFormat="1" ht="22.5" x14ac:dyDescent="0.25">
      <c r="A34" s="43">
        <f>IF(F34&lt;&gt;"",COUNTA(F$4:F34),"")</f>
        <v>22</v>
      </c>
      <c r="B34" s="44" t="s">
        <v>296</v>
      </c>
      <c r="C34" s="45" t="s">
        <v>27</v>
      </c>
      <c r="D34" s="50">
        <v>48</v>
      </c>
      <c r="F34" s="28" t="s">
        <v>11</v>
      </c>
      <c r="S34" s="42"/>
      <c r="T34" s="42"/>
    </row>
    <row r="35" spans="1:20" customFormat="1" ht="22.5" x14ac:dyDescent="0.25">
      <c r="A35" s="43">
        <f>IF(F35&lt;&gt;"",COUNTA(F$4:F35),"")</f>
        <v>23</v>
      </c>
      <c r="B35" s="44" t="s">
        <v>297</v>
      </c>
      <c r="C35" s="45" t="s">
        <v>27</v>
      </c>
      <c r="D35" s="50">
        <v>16</v>
      </c>
      <c r="F35" s="28" t="s">
        <v>11</v>
      </c>
      <c r="S35" s="42"/>
      <c r="T35" s="42"/>
    </row>
    <row r="36" spans="1:20" customFormat="1" ht="33.75" x14ac:dyDescent="0.25">
      <c r="A36" s="43">
        <f>IF(F36&lt;&gt;"",COUNTA(F$4:F36),"")</f>
        <v>24</v>
      </c>
      <c r="B36" s="44" t="s">
        <v>298</v>
      </c>
      <c r="C36" s="45" t="s">
        <v>27</v>
      </c>
      <c r="D36" s="50">
        <v>5</v>
      </c>
      <c r="F36" s="28" t="s">
        <v>11</v>
      </c>
      <c r="S36" s="42"/>
      <c r="T36" s="42"/>
    </row>
    <row r="37" spans="1:20" customFormat="1" ht="45" x14ac:dyDescent="0.25">
      <c r="A37" s="43">
        <f>IF(F37&lt;&gt;"",COUNTA(F$4:F37),"")</f>
        <v>25</v>
      </c>
      <c r="B37" s="44" t="s">
        <v>299</v>
      </c>
      <c r="C37" s="45" t="s">
        <v>27</v>
      </c>
      <c r="D37" s="50">
        <v>1</v>
      </c>
      <c r="F37" s="28" t="s">
        <v>11</v>
      </c>
      <c r="S37" s="42"/>
      <c r="T37" s="42"/>
    </row>
    <row r="38" spans="1:20" customFormat="1" ht="33.75" x14ac:dyDescent="0.25">
      <c r="A38" s="43">
        <f>IF(F38&lt;&gt;"",COUNTA(F$4:F38),"")</f>
        <v>26</v>
      </c>
      <c r="B38" s="44" t="s">
        <v>300</v>
      </c>
      <c r="C38" s="45" t="s">
        <v>27</v>
      </c>
      <c r="D38" s="50">
        <v>6</v>
      </c>
      <c r="F38" s="28" t="s">
        <v>11</v>
      </c>
      <c r="S38" s="42"/>
      <c r="T38" s="42"/>
    </row>
    <row r="39" spans="1:20" customFormat="1" ht="33.75" x14ac:dyDescent="0.25">
      <c r="A39" s="43">
        <f>IF(F39&lt;&gt;"",COUNTA(F$4:F39),"")</f>
        <v>27</v>
      </c>
      <c r="B39" s="44" t="s">
        <v>301</v>
      </c>
      <c r="C39" s="45" t="s">
        <v>27</v>
      </c>
      <c r="D39" s="50">
        <v>2</v>
      </c>
      <c r="F39" s="28" t="s">
        <v>11</v>
      </c>
      <c r="S39" s="42"/>
      <c r="T39" s="42"/>
    </row>
    <row r="40" spans="1:20" customFormat="1" ht="22.5" x14ac:dyDescent="0.25">
      <c r="A40" s="43">
        <f>IF(F40&lt;&gt;"",COUNTA(F$4:F40),"")</f>
        <v>28</v>
      </c>
      <c r="B40" s="44" t="s">
        <v>302</v>
      </c>
      <c r="C40" s="45" t="s">
        <v>303</v>
      </c>
      <c r="D40" s="50">
        <v>1</v>
      </c>
      <c r="F40" s="28" t="s">
        <v>11</v>
      </c>
      <c r="S40" s="42"/>
      <c r="T40" s="42"/>
    </row>
    <row r="41" spans="1:20" customFormat="1" ht="56.25" x14ac:dyDescent="0.25">
      <c r="A41" s="43">
        <f>IF(F41&lt;&gt;"",COUNTA(F$4:F41),"")</f>
        <v>29</v>
      </c>
      <c r="B41" s="44" t="s">
        <v>304</v>
      </c>
      <c r="C41" s="45" t="s">
        <v>27</v>
      </c>
      <c r="D41" s="50">
        <v>4</v>
      </c>
      <c r="F41" s="28" t="s">
        <v>11</v>
      </c>
      <c r="S41" s="42"/>
      <c r="T41" s="42"/>
    </row>
    <row r="42" spans="1:20" customFormat="1" ht="15" x14ac:dyDescent="0.25">
      <c r="A42" s="43">
        <f>IF(F42&lt;&gt;"",COUNTA(F$4:F42),"")</f>
        <v>30</v>
      </c>
      <c r="B42" s="44" t="s">
        <v>305</v>
      </c>
      <c r="C42" s="45" t="s">
        <v>27</v>
      </c>
      <c r="D42" s="50">
        <v>8</v>
      </c>
      <c r="F42" s="28" t="s">
        <v>11</v>
      </c>
      <c r="S42" s="42"/>
      <c r="T42" s="42"/>
    </row>
    <row r="43" spans="1:20" customFormat="1" ht="15" x14ac:dyDescent="0.25">
      <c r="A43" s="54" t="s">
        <v>96</v>
      </c>
      <c r="B43" s="55"/>
      <c r="C43" s="55"/>
      <c r="D43" s="56"/>
      <c r="S43" s="42"/>
      <c r="T43" s="42" t="s">
        <v>96</v>
      </c>
    </row>
    <row r="44" spans="1:20" customFormat="1" ht="33.75" x14ac:dyDescent="0.25">
      <c r="A44" s="43">
        <f>IF(F44&lt;&gt;"",COUNTA(F$4:F44),"")</f>
        <v>31</v>
      </c>
      <c r="B44" s="44" t="s">
        <v>97</v>
      </c>
      <c r="C44" s="45" t="s">
        <v>65</v>
      </c>
      <c r="D44" s="50">
        <v>4</v>
      </c>
      <c r="F44" s="28" t="s">
        <v>11</v>
      </c>
      <c r="S44" s="42"/>
      <c r="T44" s="42"/>
    </row>
    <row r="45" spans="1:20" customFormat="1" ht="13.5" customHeight="1" x14ac:dyDescent="0.25">
      <c r="A45" s="54" t="s">
        <v>99</v>
      </c>
      <c r="B45" s="55"/>
      <c r="C45" s="55"/>
      <c r="D45" s="56"/>
    </row>
    <row r="46" spans="1:20" ht="15" customHeight="1" x14ac:dyDescent="0.2">
      <c r="A46" s="54" t="s">
        <v>8</v>
      </c>
      <c r="B46" s="55"/>
      <c r="C46" s="55"/>
      <c r="D46" s="56"/>
    </row>
    <row r="47" spans="1:20" customFormat="1" ht="22.5" x14ac:dyDescent="0.25">
      <c r="A47" s="43">
        <f>IF(F47&lt;&gt;"",COUNTA(F$4:F47),"")</f>
        <v>32</v>
      </c>
      <c r="B47" s="44" t="s">
        <v>306</v>
      </c>
      <c r="C47" s="45" t="s">
        <v>31</v>
      </c>
      <c r="D47" s="50">
        <v>1</v>
      </c>
      <c r="F47" s="28" t="s">
        <v>11</v>
      </c>
      <c r="S47" s="42"/>
      <c r="T47" s="42"/>
    </row>
    <row r="48" spans="1:20" customFormat="1" ht="22.5" x14ac:dyDescent="0.25">
      <c r="A48" s="43">
        <f>IF(F48&lt;&gt;"",COUNTA(F$4:F48),"")</f>
        <v>33</v>
      </c>
      <c r="B48" s="44" t="s">
        <v>307</v>
      </c>
      <c r="C48" s="45" t="s">
        <v>31</v>
      </c>
      <c r="D48" s="50">
        <v>5</v>
      </c>
      <c r="F48" s="28" t="s">
        <v>11</v>
      </c>
      <c r="S48" s="42"/>
      <c r="T48" s="42"/>
    </row>
    <row r="49" spans="1:20" customFormat="1" ht="15" x14ac:dyDescent="0.25">
      <c r="A49" s="43">
        <f>IF(F49&lt;&gt;"",COUNTA(F$4:F49),"")</f>
        <v>34</v>
      </c>
      <c r="B49" s="44" t="s">
        <v>308</v>
      </c>
      <c r="C49" s="45" t="s">
        <v>10</v>
      </c>
      <c r="D49" s="53">
        <v>0.1799</v>
      </c>
      <c r="F49" s="28" t="s">
        <v>11</v>
      </c>
      <c r="S49" s="42"/>
      <c r="T49" s="42"/>
    </row>
    <row r="50" spans="1:20" customFormat="1" ht="15" x14ac:dyDescent="0.25">
      <c r="A50" s="43">
        <f>IF(F50&lt;&gt;"",COUNTA(F$4:F50),"")</f>
        <v>35</v>
      </c>
      <c r="B50" s="44" t="s">
        <v>309</v>
      </c>
      <c r="C50" s="45" t="s">
        <v>10</v>
      </c>
      <c r="D50" s="53">
        <v>0.30259999999999998</v>
      </c>
      <c r="F50" s="28" t="s">
        <v>11</v>
      </c>
      <c r="S50" s="42"/>
      <c r="T50" s="42"/>
    </row>
    <row r="51" spans="1:20" customFormat="1" ht="15" x14ac:dyDescent="0.25">
      <c r="A51" s="43">
        <f>IF(F51&lt;&gt;"",COUNTA(F$4:F51),"")</f>
        <v>36</v>
      </c>
      <c r="B51" s="44" t="s">
        <v>310</v>
      </c>
      <c r="C51" s="45" t="s">
        <v>49</v>
      </c>
      <c r="D51" s="48">
        <v>1.6E-2</v>
      </c>
      <c r="F51" s="28" t="s">
        <v>11</v>
      </c>
      <c r="S51" s="42"/>
      <c r="T51" s="42"/>
    </row>
    <row r="52" spans="1:20" customFormat="1" ht="15" x14ac:dyDescent="0.25">
      <c r="A52" s="43">
        <f>IF(F52&lt;&gt;"",COUNTA(F$4:F52),"")</f>
        <v>37</v>
      </c>
      <c r="B52" s="44" t="s">
        <v>311</v>
      </c>
      <c r="C52" s="45" t="s">
        <v>49</v>
      </c>
      <c r="D52" s="48">
        <v>8.1000000000000003E-2</v>
      </c>
      <c r="F52" s="28" t="s">
        <v>11</v>
      </c>
      <c r="S52" s="42"/>
      <c r="T52" s="42"/>
    </row>
    <row r="53" spans="1:20" customFormat="1" ht="15" x14ac:dyDescent="0.25">
      <c r="A53" s="43">
        <f>IF(F53&lt;&gt;"",COUNTA(F$4:F53),"")</f>
        <v>38</v>
      </c>
      <c r="B53" s="44" t="s">
        <v>312</v>
      </c>
      <c r="C53" s="45" t="s">
        <v>49</v>
      </c>
      <c r="D53" s="48">
        <v>0.248</v>
      </c>
      <c r="F53" s="28" t="s">
        <v>11</v>
      </c>
      <c r="S53" s="42"/>
      <c r="T53" s="42"/>
    </row>
    <row r="54" spans="1:20" customFormat="1" ht="15" x14ac:dyDescent="0.25">
      <c r="A54" s="43">
        <f>IF(F54&lt;&gt;"",COUNTA(F$4:F54),"")</f>
        <v>39</v>
      </c>
      <c r="B54" s="44" t="s">
        <v>147</v>
      </c>
      <c r="C54" s="45" t="s">
        <v>49</v>
      </c>
      <c r="D54" s="46">
        <v>0.12144000000000001</v>
      </c>
      <c r="F54" s="28" t="s">
        <v>11</v>
      </c>
      <c r="S54" s="42"/>
      <c r="T54" s="42"/>
    </row>
  </sheetData>
  <mergeCells count="7">
    <mergeCell ref="A45:D45"/>
    <mergeCell ref="A46:D46"/>
    <mergeCell ref="B6:D6"/>
    <mergeCell ref="B7:D7"/>
    <mergeCell ref="A11:D11"/>
    <mergeCell ref="A12:D12"/>
    <mergeCell ref="A43:D4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016D-8B3A-438F-ACA7-2A8507998C24}">
  <dimension ref="A1:T41"/>
  <sheetViews>
    <sheetView workbookViewId="0">
      <selection activeCell="A6" sqref="A6"/>
    </sheetView>
  </sheetViews>
  <sheetFormatPr defaultColWidth="9.140625" defaultRowHeight="11.25" x14ac:dyDescent="0.2"/>
  <cols>
    <col min="1" max="1" width="9.2851562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2" x14ac:dyDescent="0.2">
      <c r="C1" s="29" t="s">
        <v>321</v>
      </c>
      <c r="P1" s="58"/>
      <c r="Q1" s="58"/>
      <c r="R1" s="58"/>
      <c r="S1" s="58"/>
      <c r="T1" s="58"/>
    </row>
    <row r="2" spans="1:20" s="57" customFormat="1" ht="12" x14ac:dyDescent="0.2">
      <c r="C2" s="29" t="s">
        <v>100</v>
      </c>
      <c r="P2" s="58"/>
      <c r="Q2" s="58"/>
      <c r="R2" s="58"/>
      <c r="S2" s="58"/>
      <c r="T2" s="58"/>
    </row>
    <row r="3" spans="1:20" customFormat="1" ht="15.75" x14ac:dyDescent="0.25">
      <c r="B3" s="31" t="s">
        <v>314</v>
      </c>
    </row>
    <row r="4" spans="1:20" customFormat="1" ht="18" x14ac:dyDescent="0.25">
      <c r="B4" s="32"/>
    </row>
    <row r="5" spans="1:20" customFormat="1" ht="15" x14ac:dyDescent="0.25">
      <c r="A5" s="33" t="s">
        <v>0</v>
      </c>
      <c r="B5" s="34" t="s">
        <v>315</v>
      </c>
      <c r="C5" s="34"/>
      <c r="D5" s="34"/>
      <c r="P5" s="35" t="s">
        <v>315</v>
      </c>
    </row>
    <row r="6" spans="1:20" customFormat="1" ht="15" x14ac:dyDescent="0.25">
      <c r="A6" s="33" t="s">
        <v>286</v>
      </c>
      <c r="B6" s="34" t="s">
        <v>316</v>
      </c>
      <c r="C6" s="34"/>
      <c r="D6" s="34"/>
      <c r="R6" s="35" t="s">
        <v>316</v>
      </c>
    </row>
    <row r="7" spans="1:20" customFormat="1" ht="19.5" customHeight="1" x14ac:dyDescent="0.25">
      <c r="A7" s="36"/>
    </row>
    <row r="8" spans="1:20" customFormat="1" ht="15" x14ac:dyDescent="0.25">
      <c r="A8" s="37" t="s">
        <v>3</v>
      </c>
      <c r="B8" s="37" t="s">
        <v>4</v>
      </c>
      <c r="C8" s="37" t="s">
        <v>5</v>
      </c>
      <c r="D8" s="37" t="s">
        <v>6</v>
      </c>
    </row>
    <row r="9" spans="1:20" customFormat="1" ht="15" x14ac:dyDescent="0.25">
      <c r="A9" s="38">
        <v>1</v>
      </c>
      <c r="B9" s="38">
        <v>2</v>
      </c>
      <c r="C9" s="38">
        <v>3</v>
      </c>
      <c r="D9" s="38">
        <v>4</v>
      </c>
    </row>
    <row r="10" spans="1:20" customFormat="1" ht="15" x14ac:dyDescent="0.25">
      <c r="A10" s="54" t="s">
        <v>7</v>
      </c>
      <c r="B10" s="55"/>
      <c r="C10" s="55"/>
      <c r="D10" s="56"/>
      <c r="S10" s="42" t="s">
        <v>7</v>
      </c>
    </row>
    <row r="11" spans="1:20" customFormat="1" ht="15" x14ac:dyDescent="0.25">
      <c r="A11" s="54" t="s">
        <v>8</v>
      </c>
      <c r="B11" s="55"/>
      <c r="C11" s="55"/>
      <c r="D11" s="56"/>
      <c r="S11" s="42"/>
      <c r="T11" s="42" t="s">
        <v>8</v>
      </c>
    </row>
    <row r="12" spans="1:20" customFormat="1" ht="15" x14ac:dyDescent="0.25">
      <c r="A12" s="43">
        <f>IF(F12&lt;&gt;"",COUNTA(F$3:F12),"")</f>
        <v>1</v>
      </c>
      <c r="B12" s="44" t="s">
        <v>18</v>
      </c>
      <c r="C12" s="45" t="s">
        <v>17</v>
      </c>
      <c r="D12" s="53">
        <v>0.24479999999999999</v>
      </c>
      <c r="F12" s="28" t="s">
        <v>11</v>
      </c>
      <c r="S12" s="42"/>
      <c r="T12" s="42"/>
    </row>
    <row r="13" spans="1:20" customFormat="1" ht="15" x14ac:dyDescent="0.25">
      <c r="A13" s="43">
        <f>IF(F13&lt;&gt;"",COUNTA(F$3:F13),"")</f>
        <v>2</v>
      </c>
      <c r="B13" s="44" t="s">
        <v>21</v>
      </c>
      <c r="C13" s="45" t="s">
        <v>10</v>
      </c>
      <c r="D13" s="47">
        <v>1.1199999999999999E-5</v>
      </c>
      <c r="F13" s="28" t="s">
        <v>11</v>
      </c>
      <c r="S13" s="42"/>
      <c r="T13" s="42"/>
    </row>
    <row r="14" spans="1:20" customFormat="1" ht="15" x14ac:dyDescent="0.25">
      <c r="A14" s="43">
        <f>IF(F14&lt;&gt;"",COUNTA(F$3:F14),"")</f>
        <v>3</v>
      </c>
      <c r="B14" s="44" t="s">
        <v>105</v>
      </c>
      <c r="C14" s="45" t="s">
        <v>10</v>
      </c>
      <c r="D14" s="46">
        <v>6.9999999999999994E-5</v>
      </c>
      <c r="F14" s="28" t="s">
        <v>11</v>
      </c>
      <c r="S14" s="42"/>
      <c r="T14" s="42"/>
    </row>
    <row r="15" spans="1:20" customFormat="1" ht="15" x14ac:dyDescent="0.25">
      <c r="A15" s="43">
        <f>IF(F15&lt;&gt;"",COUNTA(F$3:F15),"")</f>
        <v>4</v>
      </c>
      <c r="B15" s="44" t="s">
        <v>23</v>
      </c>
      <c r="C15" s="45" t="s">
        <v>10</v>
      </c>
      <c r="D15" s="49">
        <v>1.26E-4</v>
      </c>
      <c r="F15" s="28" t="s">
        <v>11</v>
      </c>
      <c r="S15" s="42"/>
      <c r="T15" s="42"/>
    </row>
    <row r="16" spans="1:20" customFormat="1" ht="15" x14ac:dyDescent="0.25">
      <c r="A16" s="43">
        <f>IF(F16&lt;&gt;"",COUNTA(F$3:F16),"")</f>
        <v>5</v>
      </c>
      <c r="B16" s="44" t="s">
        <v>24</v>
      </c>
      <c r="C16" s="45" t="s">
        <v>10</v>
      </c>
      <c r="D16" s="46">
        <v>8.3599999999999994E-3</v>
      </c>
      <c r="F16" s="28" t="s">
        <v>11</v>
      </c>
      <c r="S16" s="42"/>
      <c r="T16" s="42"/>
    </row>
    <row r="17" spans="1:20" customFormat="1" ht="15" x14ac:dyDescent="0.25">
      <c r="A17" s="43">
        <f>IF(F17&lt;&gt;"",COUNTA(F$3:F17),"")</f>
        <v>6</v>
      </c>
      <c r="B17" s="44" t="s">
        <v>106</v>
      </c>
      <c r="C17" s="45" t="s">
        <v>10</v>
      </c>
      <c r="D17" s="47">
        <v>1.8216E-3</v>
      </c>
      <c r="F17" s="28" t="s">
        <v>11</v>
      </c>
      <c r="S17" s="42"/>
      <c r="T17" s="42"/>
    </row>
    <row r="18" spans="1:20" customFormat="1" ht="15" x14ac:dyDescent="0.25">
      <c r="A18" s="43">
        <f>IF(F18&lt;&gt;"",COUNTA(F$3:F18),"")</f>
        <v>7</v>
      </c>
      <c r="B18" s="44" t="s">
        <v>25</v>
      </c>
      <c r="C18" s="45" t="s">
        <v>14</v>
      </c>
      <c r="D18" s="53">
        <v>2.6599999999999999E-2</v>
      </c>
      <c r="F18" s="28" t="s">
        <v>11</v>
      </c>
      <c r="S18" s="42"/>
      <c r="T18" s="42"/>
    </row>
    <row r="19" spans="1:20" customFormat="1" ht="15" x14ac:dyDescent="0.25">
      <c r="A19" s="43">
        <f>IF(F19&lt;&gt;"",COUNTA(F$3:F19),"")</f>
        <v>8</v>
      </c>
      <c r="B19" s="44" t="s">
        <v>199</v>
      </c>
      <c r="C19" s="45" t="s">
        <v>13</v>
      </c>
      <c r="D19" s="46">
        <v>0.15708</v>
      </c>
      <c r="F19" s="28" t="s">
        <v>11</v>
      </c>
      <c r="S19" s="42"/>
      <c r="T19" s="42"/>
    </row>
    <row r="20" spans="1:20" customFormat="1" ht="15" x14ac:dyDescent="0.25">
      <c r="A20" s="43">
        <f>IF(F20&lt;&gt;"",COUNTA(F$3:F20),"")</f>
        <v>9</v>
      </c>
      <c r="B20" s="44" t="s">
        <v>68</v>
      </c>
      <c r="C20" s="45" t="s">
        <v>13</v>
      </c>
      <c r="D20" s="51">
        <v>0.42</v>
      </c>
      <c r="F20" s="28" t="s">
        <v>11</v>
      </c>
      <c r="S20" s="42"/>
      <c r="T20" s="42"/>
    </row>
    <row r="21" spans="1:20" customFormat="1" ht="22.5" x14ac:dyDescent="0.25">
      <c r="A21" s="43">
        <f>IF(F21&lt;&gt;"",COUNTA(F$3:F21),"")</f>
        <v>10</v>
      </c>
      <c r="B21" s="44" t="s">
        <v>288</v>
      </c>
      <c r="C21" s="45" t="s">
        <v>17</v>
      </c>
      <c r="D21" s="51">
        <v>19.07</v>
      </c>
      <c r="F21" s="28" t="s">
        <v>11</v>
      </c>
      <c r="S21" s="42"/>
      <c r="T21" s="42"/>
    </row>
    <row r="22" spans="1:20" customFormat="1" ht="22.5" x14ac:dyDescent="0.25">
      <c r="A22" s="43">
        <f>IF(F22&lt;&gt;"",COUNTA(F$3:F22),"")</f>
        <v>11</v>
      </c>
      <c r="B22" s="44" t="s">
        <v>289</v>
      </c>
      <c r="C22" s="45" t="s">
        <v>10</v>
      </c>
      <c r="D22" s="46">
        <v>3.7200000000000002E-3</v>
      </c>
      <c r="F22" s="28" t="s">
        <v>11</v>
      </c>
      <c r="S22" s="42"/>
      <c r="T22" s="42"/>
    </row>
    <row r="23" spans="1:20" customFormat="1" ht="22.5" x14ac:dyDescent="0.25">
      <c r="A23" s="43">
        <f>IF(F23&lt;&gt;"",COUNTA(F$3:F23),"")</f>
        <v>12</v>
      </c>
      <c r="B23" s="44" t="s">
        <v>290</v>
      </c>
      <c r="C23" s="45" t="s">
        <v>10</v>
      </c>
      <c r="D23" s="46">
        <v>2.8400000000000001E-3</v>
      </c>
      <c r="F23" s="28" t="s">
        <v>11</v>
      </c>
      <c r="S23" s="42"/>
      <c r="T23" s="42"/>
    </row>
    <row r="24" spans="1:20" customFormat="1" ht="15" x14ac:dyDescent="0.25">
      <c r="A24" s="43">
        <f>IF(F24&lt;&gt;"",COUNTA(F$3:F24),"")</f>
        <v>13</v>
      </c>
      <c r="B24" s="44" t="s">
        <v>291</v>
      </c>
      <c r="C24" s="45" t="s">
        <v>10</v>
      </c>
      <c r="D24" s="46">
        <v>2.9399999999999999E-3</v>
      </c>
      <c r="F24" s="28" t="s">
        <v>11</v>
      </c>
      <c r="S24" s="42"/>
      <c r="T24" s="42"/>
    </row>
    <row r="25" spans="1:20" customFormat="1" ht="15" x14ac:dyDescent="0.25">
      <c r="A25" s="43">
        <f>IF(F25&lt;&gt;"",COUNTA(F$3:F25),"")</f>
        <v>14</v>
      </c>
      <c r="B25" s="44" t="s">
        <v>122</v>
      </c>
      <c r="C25" s="45" t="s">
        <v>10</v>
      </c>
      <c r="D25" s="46">
        <v>5.5999999999999995E-4</v>
      </c>
      <c r="F25" s="28" t="s">
        <v>11</v>
      </c>
      <c r="S25" s="42"/>
      <c r="T25" s="42"/>
    </row>
    <row r="26" spans="1:20" customFormat="1" ht="15" x14ac:dyDescent="0.25">
      <c r="A26" s="43">
        <f>IF(F26&lt;&gt;"",COUNTA(F$3:F26),"")</f>
        <v>15</v>
      </c>
      <c r="B26" s="44" t="s">
        <v>292</v>
      </c>
      <c r="C26" s="45" t="s">
        <v>10</v>
      </c>
      <c r="D26" s="46">
        <v>1.6830000000000001E-2</v>
      </c>
      <c r="F26" s="28" t="s">
        <v>11</v>
      </c>
      <c r="S26" s="42"/>
      <c r="T26" s="42"/>
    </row>
    <row r="27" spans="1:20" customFormat="1" ht="15" x14ac:dyDescent="0.25">
      <c r="A27" s="43">
        <f>IF(F27&lt;&gt;"",COUNTA(F$3:F27),"")</f>
        <v>16</v>
      </c>
      <c r="B27" s="44" t="s">
        <v>293</v>
      </c>
      <c r="C27" s="45" t="s">
        <v>10</v>
      </c>
      <c r="D27" s="46">
        <v>3.4399999999999999E-3</v>
      </c>
      <c r="F27" s="28" t="s">
        <v>11</v>
      </c>
      <c r="S27" s="42"/>
      <c r="T27" s="42"/>
    </row>
    <row r="28" spans="1:20" customFormat="1" ht="22.5" x14ac:dyDescent="0.25">
      <c r="A28" s="43">
        <f>IF(F28&lt;&gt;"",COUNTA(F$3:F28),"")</f>
        <v>17</v>
      </c>
      <c r="B28" s="44" t="s">
        <v>75</v>
      </c>
      <c r="C28" s="45" t="s">
        <v>10</v>
      </c>
      <c r="D28" s="46">
        <v>9.6900000000000007E-3</v>
      </c>
      <c r="F28" s="28" t="s">
        <v>11</v>
      </c>
      <c r="S28" s="42"/>
      <c r="T28" s="42"/>
    </row>
    <row r="29" spans="1:20" customFormat="1" ht="15" x14ac:dyDescent="0.25">
      <c r="A29" s="43">
        <f>IF(F29&lt;&gt;"",COUNTA(F$3:F29),"")</f>
        <v>18</v>
      </c>
      <c r="B29" s="44" t="s">
        <v>294</v>
      </c>
      <c r="C29" s="45" t="s">
        <v>17</v>
      </c>
      <c r="D29" s="52">
        <v>0.1</v>
      </c>
      <c r="F29" s="28" t="s">
        <v>11</v>
      </c>
      <c r="S29" s="42"/>
      <c r="T29" s="42"/>
    </row>
    <row r="30" spans="1:20" customFormat="1" ht="45" x14ac:dyDescent="0.25">
      <c r="A30" s="43">
        <f>IF(F30&lt;&gt;"",COUNTA(F$3:F30),"")</f>
        <v>19</v>
      </c>
      <c r="B30" s="44" t="s">
        <v>317</v>
      </c>
      <c r="C30" s="45" t="s">
        <v>27</v>
      </c>
      <c r="D30" s="50">
        <v>2</v>
      </c>
      <c r="F30" s="28" t="s">
        <v>11</v>
      </c>
      <c r="S30" s="42"/>
      <c r="T30" s="42"/>
    </row>
    <row r="31" spans="1:20" customFormat="1" ht="33.75" x14ac:dyDescent="0.25">
      <c r="A31" s="43">
        <f>IF(F31&lt;&gt;"",COUNTA(F$3:F31),"")</f>
        <v>20</v>
      </c>
      <c r="B31" s="44" t="s">
        <v>88</v>
      </c>
      <c r="C31" s="45" t="s">
        <v>27</v>
      </c>
      <c r="D31" s="50">
        <v>5</v>
      </c>
      <c r="F31" s="28" t="s">
        <v>11</v>
      </c>
      <c r="S31" s="42"/>
      <c r="T31" s="42"/>
    </row>
    <row r="32" spans="1:20" customFormat="1" ht="33.75" x14ac:dyDescent="0.25">
      <c r="A32" s="43">
        <f>IF(F32&lt;&gt;"",COUNTA(F$3:F32),"")</f>
        <v>21</v>
      </c>
      <c r="B32" s="44" t="s">
        <v>94</v>
      </c>
      <c r="C32" s="45" t="s">
        <v>27</v>
      </c>
      <c r="D32" s="50">
        <v>1</v>
      </c>
      <c r="F32" s="28" t="s">
        <v>11</v>
      </c>
      <c r="S32" s="42"/>
      <c r="T32" s="42"/>
    </row>
    <row r="33" spans="1:20" customFormat="1" ht="15" x14ac:dyDescent="0.25">
      <c r="A33" s="43">
        <f>IF(F33&lt;&gt;"",COUNTA(F$3:F33),"")</f>
        <v>22</v>
      </c>
      <c r="B33" s="44" t="s">
        <v>305</v>
      </c>
      <c r="C33" s="45" t="s">
        <v>27</v>
      </c>
      <c r="D33" s="50">
        <v>6</v>
      </c>
      <c r="F33" s="28" t="s">
        <v>11</v>
      </c>
      <c r="S33" s="42"/>
      <c r="T33" s="42"/>
    </row>
    <row r="34" spans="1:20" customFormat="1" ht="15" x14ac:dyDescent="0.25">
      <c r="A34" s="54" t="s">
        <v>96</v>
      </c>
      <c r="B34" s="55"/>
      <c r="C34" s="55"/>
      <c r="D34" s="56"/>
      <c r="S34" s="42"/>
      <c r="T34" s="42" t="s">
        <v>96</v>
      </c>
    </row>
    <row r="35" spans="1:20" customFormat="1" ht="33.75" x14ac:dyDescent="0.25">
      <c r="A35" s="43">
        <f>IF(F35&lt;&gt;"",COUNTA(F$3:F35),"")</f>
        <v>23</v>
      </c>
      <c r="B35" s="44" t="s">
        <v>97</v>
      </c>
      <c r="C35" s="45" t="s">
        <v>65</v>
      </c>
      <c r="D35" s="50">
        <v>3</v>
      </c>
      <c r="F35" s="28" t="s">
        <v>11</v>
      </c>
      <c r="S35" s="42"/>
      <c r="T35" s="42"/>
    </row>
    <row r="36" spans="1:20" customFormat="1" ht="13.5" customHeight="1" x14ac:dyDescent="0.25">
      <c r="A36" s="54" t="s">
        <v>7</v>
      </c>
      <c r="B36" s="55"/>
      <c r="C36" s="55"/>
      <c r="D36" s="56"/>
    </row>
    <row r="37" spans="1:20" ht="12" x14ac:dyDescent="0.2">
      <c r="A37" s="54" t="s">
        <v>8</v>
      </c>
      <c r="B37" s="55"/>
      <c r="C37" s="55"/>
      <c r="D37" s="56"/>
    </row>
    <row r="38" spans="1:20" customFormat="1" ht="22.5" x14ac:dyDescent="0.25">
      <c r="A38" s="43">
        <f>IF(F38&lt;&gt;"",COUNTA(F$3:F38),"")</f>
        <v>24</v>
      </c>
      <c r="B38" s="44" t="s">
        <v>318</v>
      </c>
      <c r="C38" s="45" t="s">
        <v>31</v>
      </c>
      <c r="D38" s="50">
        <v>2</v>
      </c>
      <c r="F38" s="28" t="s">
        <v>11</v>
      </c>
      <c r="S38" s="42"/>
      <c r="T38" s="42"/>
    </row>
    <row r="39" spans="1:20" customFormat="1" ht="15" x14ac:dyDescent="0.25">
      <c r="A39" s="43">
        <f>IF(F39&lt;&gt;"",COUNTA(F$3:F39),"")</f>
        <v>25</v>
      </c>
      <c r="B39" s="44" t="s">
        <v>319</v>
      </c>
      <c r="C39" s="45" t="s">
        <v>10</v>
      </c>
      <c r="D39" s="53">
        <v>0.1719</v>
      </c>
      <c r="F39" s="28" t="s">
        <v>11</v>
      </c>
      <c r="S39" s="42"/>
      <c r="T39" s="42"/>
    </row>
    <row r="40" spans="1:20" customFormat="1" ht="15" x14ac:dyDescent="0.25">
      <c r="A40" s="43">
        <f>IF(F40&lt;&gt;"",COUNTA(F$3:F40),"")</f>
        <v>26</v>
      </c>
      <c r="B40" s="44" t="s">
        <v>311</v>
      </c>
      <c r="C40" s="45" t="s">
        <v>49</v>
      </c>
      <c r="D40" s="48">
        <v>3.2000000000000001E-2</v>
      </c>
      <c r="F40" s="28" t="s">
        <v>11</v>
      </c>
      <c r="S40" s="42"/>
      <c r="T40" s="42"/>
    </row>
    <row r="41" spans="1:20" customFormat="1" ht="15" x14ac:dyDescent="0.25">
      <c r="A41" s="43">
        <f>IF(F41&lt;&gt;"",COUNTA(F$3:F41),"")</f>
        <v>27</v>
      </c>
      <c r="B41" s="44" t="s">
        <v>320</v>
      </c>
      <c r="C41" s="45" t="s">
        <v>49</v>
      </c>
      <c r="D41" s="48">
        <v>0.14899999999999999</v>
      </c>
      <c r="F41" s="28" t="s">
        <v>11</v>
      </c>
      <c r="S41" s="42"/>
      <c r="T41" s="42"/>
    </row>
  </sheetData>
  <mergeCells count="7">
    <mergeCell ref="A36:D36"/>
    <mergeCell ref="A37:D37"/>
    <mergeCell ref="B5:D5"/>
    <mergeCell ref="B6:D6"/>
    <mergeCell ref="A10:D10"/>
    <mergeCell ref="A11:D11"/>
    <mergeCell ref="A34:D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99C6-7BA0-4B38-B9E8-82C5804C1835}">
  <dimension ref="A1:T34"/>
  <sheetViews>
    <sheetView workbookViewId="0">
      <selection activeCell="A7" sqref="A7"/>
    </sheetView>
  </sheetViews>
  <sheetFormatPr defaultColWidth="9.140625" defaultRowHeight="11.25" x14ac:dyDescent="0.2"/>
  <cols>
    <col min="1" max="1" width="8.7109375" style="28" customWidth="1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2" x14ac:dyDescent="0.2">
      <c r="C1" s="29" t="s">
        <v>327</v>
      </c>
      <c r="P1" s="58"/>
      <c r="Q1" s="58"/>
      <c r="R1" s="58"/>
      <c r="S1" s="58"/>
      <c r="T1" s="58"/>
    </row>
    <row r="2" spans="1:20" s="57" customFormat="1" ht="12" x14ac:dyDescent="0.2">
      <c r="C2" s="29" t="s">
        <v>100</v>
      </c>
      <c r="P2" s="58"/>
      <c r="Q2" s="58"/>
      <c r="R2" s="58"/>
      <c r="S2" s="58"/>
      <c r="T2" s="58"/>
    </row>
    <row r="4" spans="1:20" customFormat="1" ht="15.75" x14ac:dyDescent="0.25">
      <c r="B4" s="31" t="s">
        <v>322</v>
      </c>
    </row>
    <row r="5" spans="1:20" customFormat="1" ht="18" x14ac:dyDescent="0.25">
      <c r="B5" s="32"/>
    </row>
    <row r="6" spans="1:20" customFormat="1" ht="15" x14ac:dyDescent="0.25">
      <c r="A6" s="33" t="s">
        <v>0</v>
      </c>
      <c r="B6" s="34" t="s">
        <v>285</v>
      </c>
      <c r="C6" s="34"/>
      <c r="D6" s="34"/>
      <c r="P6" s="35" t="s">
        <v>285</v>
      </c>
    </row>
    <row r="7" spans="1:20" customFormat="1" ht="15" x14ac:dyDescent="0.25">
      <c r="A7" s="33" t="s">
        <v>286</v>
      </c>
      <c r="B7" s="34" t="s">
        <v>328</v>
      </c>
      <c r="C7" s="34"/>
      <c r="D7" s="34"/>
      <c r="R7" s="35" t="s">
        <v>323</v>
      </c>
    </row>
    <row r="8" spans="1:20" customFormat="1" ht="19.5" customHeight="1" x14ac:dyDescent="0.25">
      <c r="A8" s="36"/>
    </row>
    <row r="9" spans="1:20" customFormat="1" ht="15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54" t="s">
        <v>7</v>
      </c>
      <c r="B11" s="55"/>
      <c r="C11" s="55"/>
      <c r="D11" s="56"/>
      <c r="S11" s="42" t="s">
        <v>7</v>
      </c>
    </row>
    <row r="12" spans="1:20" customFormat="1" ht="15" x14ac:dyDescent="0.25">
      <c r="A12" s="54" t="s">
        <v>8</v>
      </c>
      <c r="B12" s="55"/>
      <c r="C12" s="55"/>
      <c r="D12" s="56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9</v>
      </c>
      <c r="C13" s="45" t="s">
        <v>10</v>
      </c>
      <c r="D13" s="53">
        <v>4.0000000000000002E-4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12</v>
      </c>
      <c r="C14" s="45" t="s">
        <v>10</v>
      </c>
      <c r="D14" s="48">
        <v>2E-3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15</v>
      </c>
      <c r="C15" s="45" t="s">
        <v>16</v>
      </c>
      <c r="D15" s="51">
        <v>3.52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18</v>
      </c>
      <c r="C16" s="45" t="s">
        <v>17</v>
      </c>
      <c r="D16" s="48">
        <v>0.52800000000000002</v>
      </c>
      <c r="F16" s="28" t="s">
        <v>11</v>
      </c>
      <c r="S16" s="42"/>
      <c r="T16" s="42"/>
    </row>
    <row r="17" spans="1:20" customFormat="1" ht="15" x14ac:dyDescent="0.25">
      <c r="A17" s="43">
        <f>IF(F17&lt;&gt;"",COUNTA(F$4:F17),"")</f>
        <v>5</v>
      </c>
      <c r="B17" s="44" t="s">
        <v>22</v>
      </c>
      <c r="C17" s="45" t="s">
        <v>14</v>
      </c>
      <c r="D17" s="51">
        <v>0.12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56</v>
      </c>
      <c r="C18" s="45" t="s">
        <v>27</v>
      </c>
      <c r="D18" s="50">
        <v>2</v>
      </c>
      <c r="F18" s="28" t="s">
        <v>11</v>
      </c>
      <c r="S18" s="42"/>
      <c r="T18" s="42"/>
    </row>
    <row r="19" spans="1:20" customFormat="1" ht="15" x14ac:dyDescent="0.25">
      <c r="A19" s="43">
        <f>IF(F19&lt;&gt;"",COUNTA(F$4:F19),"")</f>
        <v>7</v>
      </c>
      <c r="B19" s="44" t="s">
        <v>324</v>
      </c>
      <c r="C19" s="45" t="s">
        <v>27</v>
      </c>
      <c r="D19" s="50">
        <v>2</v>
      </c>
      <c r="F19" s="28" t="s">
        <v>11</v>
      </c>
      <c r="S19" s="42"/>
      <c r="T19" s="42"/>
    </row>
    <row r="20" spans="1:20" customFormat="1" ht="15" x14ac:dyDescent="0.25">
      <c r="A20" s="43">
        <f>IF(F20&lt;&gt;"",COUNTA(F$4:F20),"")</f>
        <v>8</v>
      </c>
      <c r="B20" s="44" t="s">
        <v>62</v>
      </c>
      <c r="C20" s="45" t="s">
        <v>27</v>
      </c>
      <c r="D20" s="50">
        <v>4</v>
      </c>
      <c r="F20" s="28" t="s">
        <v>11</v>
      </c>
      <c r="S20" s="42"/>
      <c r="T20" s="42"/>
    </row>
    <row r="21" spans="1:20" customFormat="1" ht="15" x14ac:dyDescent="0.25">
      <c r="A21" s="43">
        <f>IF(F21&lt;&gt;"",COUNTA(F$4:F21),"")</f>
        <v>9</v>
      </c>
      <c r="B21" s="44" t="s">
        <v>325</v>
      </c>
      <c r="C21" s="45" t="s">
        <v>65</v>
      </c>
      <c r="D21" s="50">
        <v>2</v>
      </c>
      <c r="F21" s="28" t="s">
        <v>11</v>
      </c>
      <c r="S21" s="42"/>
      <c r="T21" s="42"/>
    </row>
    <row r="22" spans="1:20" customFormat="1" ht="15" x14ac:dyDescent="0.25">
      <c r="A22" s="43">
        <f>IF(F22&lt;&gt;"",COUNTA(F$4:F22),"")</f>
        <v>10</v>
      </c>
      <c r="B22" s="44" t="s">
        <v>66</v>
      </c>
      <c r="C22" s="45" t="s">
        <v>14</v>
      </c>
      <c r="D22" s="51">
        <v>0.12</v>
      </c>
      <c r="F22" s="28" t="s">
        <v>11</v>
      </c>
      <c r="S22" s="42"/>
      <c r="T22" s="42"/>
    </row>
    <row r="23" spans="1:20" customFormat="1" ht="15" x14ac:dyDescent="0.25">
      <c r="A23" s="43">
        <f>IF(F23&lt;&gt;"",COUNTA(F$4:F23),"")</f>
        <v>11</v>
      </c>
      <c r="B23" s="44" t="s">
        <v>70</v>
      </c>
      <c r="C23" s="45" t="s">
        <v>10</v>
      </c>
      <c r="D23" s="46">
        <v>9.8799999999999999E-3</v>
      </c>
      <c r="F23" s="28" t="s">
        <v>11</v>
      </c>
      <c r="S23" s="42"/>
      <c r="T23" s="42"/>
    </row>
    <row r="24" spans="1:20" customFormat="1" ht="22.5" x14ac:dyDescent="0.25">
      <c r="A24" s="43">
        <f>IF(F24&lt;&gt;"",COUNTA(F$4:F24),"")</f>
        <v>12</v>
      </c>
      <c r="B24" s="44" t="s">
        <v>159</v>
      </c>
      <c r="C24" s="45" t="s">
        <v>10</v>
      </c>
      <c r="D24" s="53">
        <v>5.5999999999999999E-3</v>
      </c>
      <c r="F24" s="28" t="s">
        <v>11</v>
      </c>
      <c r="S24" s="42"/>
      <c r="T24" s="42"/>
    </row>
    <row r="25" spans="1:20" customFormat="1" ht="15" x14ac:dyDescent="0.25">
      <c r="A25" s="43">
        <f>IF(F25&lt;&gt;"",COUNTA(F$4:F25),"")</f>
        <v>13</v>
      </c>
      <c r="B25" s="44" t="s">
        <v>21</v>
      </c>
      <c r="C25" s="45" t="s">
        <v>10</v>
      </c>
      <c r="D25" s="53">
        <v>4.0000000000000002E-4</v>
      </c>
      <c r="F25" s="28" t="s">
        <v>11</v>
      </c>
      <c r="S25" s="42"/>
      <c r="T25" s="42"/>
    </row>
    <row r="26" spans="1:20" customFormat="1" ht="15" x14ac:dyDescent="0.25">
      <c r="A26" s="43">
        <f>IF(F26&lt;&gt;"",COUNTA(F$4:F26),"")</f>
        <v>14</v>
      </c>
      <c r="B26" s="44" t="s">
        <v>23</v>
      </c>
      <c r="C26" s="45" t="s">
        <v>10</v>
      </c>
      <c r="D26" s="46">
        <v>7.2000000000000005E-4</v>
      </c>
      <c r="F26" s="28" t="s">
        <v>11</v>
      </c>
      <c r="S26" s="42"/>
      <c r="T26" s="42"/>
    </row>
    <row r="27" spans="1:20" customFormat="1" ht="15" x14ac:dyDescent="0.25">
      <c r="A27" s="43">
        <f>IF(F27&lt;&gt;"",COUNTA(F$4:F27),"")</f>
        <v>15</v>
      </c>
      <c r="B27" s="44" t="s">
        <v>79</v>
      </c>
      <c r="C27" s="45" t="s">
        <v>80</v>
      </c>
      <c r="D27" s="48">
        <v>1.2E-2</v>
      </c>
      <c r="F27" s="28" t="s">
        <v>11</v>
      </c>
      <c r="S27" s="42"/>
      <c r="T27" s="42"/>
    </row>
    <row r="28" spans="1:20" customFormat="1" ht="15" x14ac:dyDescent="0.25">
      <c r="A28" s="43">
        <f>IF(F28&lt;&gt;"",COUNTA(F$4:F28),"")</f>
        <v>16</v>
      </c>
      <c r="B28" s="44" t="s">
        <v>81</v>
      </c>
      <c r="C28" s="45" t="s">
        <v>27</v>
      </c>
      <c r="D28" s="50">
        <v>2</v>
      </c>
      <c r="F28" s="28" t="s">
        <v>11</v>
      </c>
      <c r="S28" s="42"/>
      <c r="T28" s="42"/>
    </row>
    <row r="29" spans="1:20" customFormat="1" ht="33.75" x14ac:dyDescent="0.25">
      <c r="A29" s="43">
        <f>IF(F29&lt;&gt;"",COUNTA(F$4:F29),"")</f>
        <v>17</v>
      </c>
      <c r="B29" s="44" t="s">
        <v>88</v>
      </c>
      <c r="C29" s="45" t="s">
        <v>27</v>
      </c>
      <c r="D29" s="50">
        <v>4</v>
      </c>
      <c r="F29" s="28" t="s">
        <v>11</v>
      </c>
      <c r="S29" s="42"/>
      <c r="T29" s="42"/>
    </row>
    <row r="30" spans="1:20" customFormat="1" ht="13.5" customHeight="1" x14ac:dyDescent="0.25">
      <c r="A30" s="54" t="s">
        <v>99</v>
      </c>
      <c r="B30" s="55"/>
      <c r="C30" s="55"/>
      <c r="D30" s="56"/>
    </row>
    <row r="31" spans="1:20" ht="12" x14ac:dyDescent="0.2">
      <c r="A31" s="54" t="s">
        <v>8</v>
      </c>
      <c r="B31" s="55"/>
      <c r="C31" s="55"/>
      <c r="D31" s="56"/>
    </row>
    <row r="32" spans="1:20" customFormat="1" ht="22.5" x14ac:dyDescent="0.25">
      <c r="A32" s="43">
        <f>IF(F32&lt;&gt;"",COUNTA(F$4:F32),"")</f>
        <v>18</v>
      </c>
      <c r="B32" s="44" t="s">
        <v>36</v>
      </c>
      <c r="C32" s="45" t="s">
        <v>37</v>
      </c>
      <c r="D32" s="50">
        <v>80</v>
      </c>
      <c r="F32" s="28" t="s">
        <v>11</v>
      </c>
      <c r="S32" s="42"/>
      <c r="T32" s="42"/>
    </row>
    <row r="33" spans="1:20" customFormat="1" ht="15" x14ac:dyDescent="0.25">
      <c r="A33" s="43">
        <f>IF(F33&lt;&gt;"",COUNTA(F$4:F33),"")</f>
        <v>19</v>
      </c>
      <c r="B33" s="44" t="s">
        <v>326</v>
      </c>
      <c r="C33" s="45" t="s">
        <v>10</v>
      </c>
      <c r="D33" s="48">
        <v>9.8239999999999998</v>
      </c>
      <c r="F33" s="28" t="s">
        <v>11</v>
      </c>
      <c r="S33" s="42"/>
      <c r="T33" s="42"/>
    </row>
    <row r="34" spans="1:20" customFormat="1" ht="15" x14ac:dyDescent="0.25">
      <c r="A34" s="43">
        <f>IF(F34&lt;&gt;"",COUNTA(F$4:F34),"")</f>
        <v>20</v>
      </c>
      <c r="B34" s="44" t="s">
        <v>53</v>
      </c>
      <c r="C34" s="45" t="s">
        <v>49</v>
      </c>
      <c r="D34" s="48">
        <v>0.105</v>
      </c>
      <c r="F34" s="28" t="s">
        <v>11</v>
      </c>
      <c r="S34" s="42"/>
      <c r="T34" s="42"/>
    </row>
  </sheetData>
  <mergeCells count="6">
    <mergeCell ref="A31:D31"/>
    <mergeCell ref="B6:D6"/>
    <mergeCell ref="B7:D7"/>
    <mergeCell ref="A11:D11"/>
    <mergeCell ref="A12:D12"/>
    <mergeCell ref="A30:D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9A1B3-5BD6-4858-B847-3B9EFCEA625B}">
  <dimension ref="A1:T46"/>
  <sheetViews>
    <sheetView workbookViewId="0">
      <selection activeCell="A7" sqref="A7"/>
    </sheetView>
  </sheetViews>
  <sheetFormatPr defaultColWidth="9.140625" defaultRowHeight="11.25" x14ac:dyDescent="0.2"/>
  <cols>
    <col min="1" max="1" width="9.140625" style="28"/>
    <col min="2" max="2" width="49.42578125" style="28" customWidth="1"/>
    <col min="3" max="3" width="11" style="28" customWidth="1"/>
    <col min="4" max="4" width="13.5703125" style="28" customWidth="1"/>
    <col min="5" max="5" width="9" style="28" customWidth="1"/>
    <col min="6" max="6" width="0" style="28" hidden="1" customWidth="1"/>
    <col min="7" max="15" width="9.140625" style="28"/>
    <col min="16" max="18" width="74" style="30" hidden="1" customWidth="1"/>
    <col min="19" max="20" width="101" style="30" hidden="1" customWidth="1"/>
    <col min="21" max="16384" width="9.140625" style="28"/>
  </cols>
  <sheetData>
    <row r="1" spans="1:20" s="57" customFormat="1" ht="12" x14ac:dyDescent="0.2">
      <c r="C1" s="29" t="s">
        <v>333</v>
      </c>
      <c r="P1" s="58"/>
      <c r="Q1" s="58"/>
      <c r="R1" s="58"/>
      <c r="S1" s="58"/>
      <c r="T1" s="58"/>
    </row>
    <row r="2" spans="1:20" s="57" customFormat="1" ht="12" x14ac:dyDescent="0.2">
      <c r="C2" s="29" t="s">
        <v>100</v>
      </c>
      <c r="P2" s="58"/>
      <c r="Q2" s="58"/>
      <c r="R2" s="58"/>
      <c r="S2" s="58"/>
      <c r="T2" s="58"/>
    </row>
    <row r="4" spans="1:20" customFormat="1" ht="15.75" x14ac:dyDescent="0.25">
      <c r="B4" s="31" t="s">
        <v>329</v>
      </c>
    </row>
    <row r="5" spans="1:20" customFormat="1" ht="18" x14ac:dyDescent="0.25">
      <c r="B5" s="32"/>
    </row>
    <row r="6" spans="1:20" customFormat="1" ht="15" x14ac:dyDescent="0.25">
      <c r="A6" s="33" t="s">
        <v>0</v>
      </c>
      <c r="B6" s="34" t="s">
        <v>285</v>
      </c>
      <c r="C6" s="34"/>
      <c r="D6" s="34"/>
      <c r="P6" s="35" t="s">
        <v>285</v>
      </c>
    </row>
    <row r="7" spans="1:20" customFormat="1" ht="15" x14ac:dyDescent="0.25">
      <c r="A7" s="33" t="s">
        <v>286</v>
      </c>
      <c r="B7" s="34" t="s">
        <v>330</v>
      </c>
      <c r="C7" s="34"/>
      <c r="D7" s="34"/>
      <c r="R7" s="35" t="s">
        <v>330</v>
      </c>
    </row>
    <row r="8" spans="1:20" customFormat="1" ht="19.5" customHeight="1" x14ac:dyDescent="0.25">
      <c r="A8" s="36"/>
    </row>
    <row r="9" spans="1:20" customFormat="1" ht="15" x14ac:dyDescent="0.25">
      <c r="A9" s="37" t="s">
        <v>3</v>
      </c>
      <c r="B9" s="37" t="s">
        <v>4</v>
      </c>
      <c r="C9" s="37" t="s">
        <v>5</v>
      </c>
      <c r="D9" s="37" t="s">
        <v>6</v>
      </c>
    </row>
    <row r="10" spans="1:20" customFormat="1" ht="15" x14ac:dyDescent="0.25">
      <c r="A10" s="38">
        <v>1</v>
      </c>
      <c r="B10" s="38">
        <v>2</v>
      </c>
      <c r="C10" s="38">
        <v>3</v>
      </c>
      <c r="D10" s="38">
        <v>4</v>
      </c>
    </row>
    <row r="11" spans="1:20" customFormat="1" ht="15" x14ac:dyDescent="0.25">
      <c r="A11" s="54" t="s">
        <v>7</v>
      </c>
      <c r="B11" s="55"/>
      <c r="C11" s="55"/>
      <c r="D11" s="56"/>
      <c r="S11" s="42" t="s">
        <v>7</v>
      </c>
    </row>
    <row r="12" spans="1:20" customFormat="1" ht="15" x14ac:dyDescent="0.25">
      <c r="A12" s="54" t="s">
        <v>8</v>
      </c>
      <c r="B12" s="55"/>
      <c r="C12" s="55"/>
      <c r="D12" s="56"/>
      <c r="S12" s="42"/>
      <c r="T12" s="42" t="s">
        <v>8</v>
      </c>
    </row>
    <row r="13" spans="1:20" customFormat="1" ht="15" x14ac:dyDescent="0.25">
      <c r="A13" s="43">
        <f>IF(F13&lt;&gt;"",COUNTA(F$4:F13),"")</f>
        <v>1</v>
      </c>
      <c r="B13" s="44" t="s">
        <v>9</v>
      </c>
      <c r="C13" s="45" t="s">
        <v>10</v>
      </c>
      <c r="D13" s="53">
        <v>8.0000000000000004E-4</v>
      </c>
      <c r="F13" s="28" t="s">
        <v>11</v>
      </c>
      <c r="S13" s="42"/>
      <c r="T13" s="42"/>
    </row>
    <row r="14" spans="1:20" customFormat="1" ht="15" x14ac:dyDescent="0.25">
      <c r="A14" s="43">
        <f>IF(F14&lt;&gt;"",COUNTA(F$4:F14),"")</f>
        <v>2</v>
      </c>
      <c r="B14" s="44" t="s">
        <v>12</v>
      </c>
      <c r="C14" s="45" t="s">
        <v>10</v>
      </c>
      <c r="D14" s="48">
        <v>4.0000000000000001E-3</v>
      </c>
      <c r="F14" s="28" t="s">
        <v>11</v>
      </c>
      <c r="S14" s="42"/>
      <c r="T14" s="42"/>
    </row>
    <row r="15" spans="1:20" customFormat="1" ht="15" x14ac:dyDescent="0.25">
      <c r="A15" s="43">
        <f>IF(F15&lt;&gt;"",COUNTA(F$4:F15),"")</f>
        <v>3</v>
      </c>
      <c r="B15" s="44" t="s">
        <v>15</v>
      </c>
      <c r="C15" s="45" t="s">
        <v>16</v>
      </c>
      <c r="D15" s="51">
        <v>3.52</v>
      </c>
      <c r="F15" s="28" t="s">
        <v>11</v>
      </c>
      <c r="S15" s="42"/>
      <c r="T15" s="42"/>
    </row>
    <row r="16" spans="1:20" customFormat="1" ht="15" x14ac:dyDescent="0.25">
      <c r="A16" s="43">
        <f>IF(F16&lt;&gt;"",COUNTA(F$4:F16),"")</f>
        <v>4</v>
      </c>
      <c r="B16" s="44" t="s">
        <v>18</v>
      </c>
      <c r="C16" s="45" t="s">
        <v>17</v>
      </c>
      <c r="D16" s="48">
        <v>0.70799999999999996</v>
      </c>
      <c r="F16" s="28" t="s">
        <v>11</v>
      </c>
      <c r="S16" s="42"/>
      <c r="T16" s="42"/>
    </row>
    <row r="17" spans="1:20" customFormat="1" ht="15" x14ac:dyDescent="0.25">
      <c r="A17" s="43">
        <f>IF(F17&lt;&gt;"",COUNTA(F$4:F17),"")</f>
        <v>5</v>
      </c>
      <c r="B17" s="44" t="s">
        <v>22</v>
      </c>
      <c r="C17" s="45" t="s">
        <v>14</v>
      </c>
      <c r="D17" s="51">
        <v>0.12</v>
      </c>
      <c r="F17" s="28" t="s">
        <v>11</v>
      </c>
      <c r="S17" s="42"/>
      <c r="T17" s="42"/>
    </row>
    <row r="18" spans="1:20" customFormat="1" ht="15" x14ac:dyDescent="0.25">
      <c r="A18" s="43">
        <f>IF(F18&lt;&gt;"",COUNTA(F$4:F18),"")</f>
        <v>6</v>
      </c>
      <c r="B18" s="44" t="s">
        <v>26</v>
      </c>
      <c r="C18" s="45" t="s">
        <v>27</v>
      </c>
      <c r="D18" s="52">
        <v>16.600000000000001</v>
      </c>
      <c r="F18" s="28" t="s">
        <v>11</v>
      </c>
      <c r="S18" s="42"/>
      <c r="T18" s="42"/>
    </row>
    <row r="19" spans="1:20" customFormat="1" ht="33.75" x14ac:dyDescent="0.25">
      <c r="A19" s="43">
        <f>IF(F19&lt;&gt;"",COUNTA(F$4:F19),"")</f>
        <v>7</v>
      </c>
      <c r="B19" s="44" t="s">
        <v>28</v>
      </c>
      <c r="C19" s="45" t="s">
        <v>16</v>
      </c>
      <c r="D19" s="52">
        <v>7.2</v>
      </c>
      <c r="F19" s="28" t="s">
        <v>11</v>
      </c>
      <c r="S19" s="42"/>
      <c r="T19" s="42"/>
    </row>
    <row r="20" spans="1:20" customFormat="1" ht="15" x14ac:dyDescent="0.25">
      <c r="A20" s="43">
        <f>IF(F20&lt;&gt;"",COUNTA(F$4:F20),"")</f>
        <v>8</v>
      </c>
      <c r="B20" s="44" t="s">
        <v>331</v>
      </c>
      <c r="C20" s="45" t="s">
        <v>10</v>
      </c>
      <c r="D20" s="46">
        <v>1.3999999999999999E-4</v>
      </c>
      <c r="F20" s="28" t="s">
        <v>11</v>
      </c>
      <c r="S20" s="42"/>
      <c r="T20" s="42"/>
    </row>
    <row r="21" spans="1:20" customFormat="1" ht="15" x14ac:dyDescent="0.25">
      <c r="A21" s="43">
        <f>IF(F21&lt;&gt;"",COUNTA(F$4:F21),"")</f>
        <v>9</v>
      </c>
      <c r="B21" s="44" t="s">
        <v>56</v>
      </c>
      <c r="C21" s="45" t="s">
        <v>27</v>
      </c>
      <c r="D21" s="50">
        <v>4</v>
      </c>
      <c r="F21" s="28" t="s">
        <v>11</v>
      </c>
      <c r="S21" s="42"/>
      <c r="T21" s="42"/>
    </row>
    <row r="22" spans="1:20" customFormat="1" ht="15" x14ac:dyDescent="0.25">
      <c r="A22" s="43">
        <f>IF(F22&lt;&gt;"",COUNTA(F$4:F22),"")</f>
        <v>10</v>
      </c>
      <c r="B22" s="44" t="s">
        <v>324</v>
      </c>
      <c r="C22" s="45" t="s">
        <v>27</v>
      </c>
      <c r="D22" s="50">
        <v>4</v>
      </c>
      <c r="F22" s="28" t="s">
        <v>11</v>
      </c>
      <c r="S22" s="42"/>
      <c r="T22" s="42"/>
    </row>
    <row r="23" spans="1:20" customFormat="1" ht="15" x14ac:dyDescent="0.25">
      <c r="A23" s="43">
        <f>IF(F23&lt;&gt;"",COUNTA(F$4:F23),"")</f>
        <v>11</v>
      </c>
      <c r="B23" s="44" t="s">
        <v>60</v>
      </c>
      <c r="C23" s="45" t="s">
        <v>14</v>
      </c>
      <c r="D23" s="50">
        <v>6935</v>
      </c>
      <c r="F23" s="28" t="s">
        <v>11</v>
      </c>
      <c r="S23" s="42"/>
      <c r="T23" s="42"/>
    </row>
    <row r="24" spans="1:20" customFormat="1" ht="15" x14ac:dyDescent="0.25">
      <c r="A24" s="43">
        <f>IF(F24&lt;&gt;"",COUNTA(F$4:F24),"")</f>
        <v>12</v>
      </c>
      <c r="B24" s="44" t="s">
        <v>61</v>
      </c>
      <c r="C24" s="45" t="s">
        <v>10</v>
      </c>
      <c r="D24" s="53">
        <v>0.34549999999999997</v>
      </c>
      <c r="F24" s="28" t="s">
        <v>11</v>
      </c>
      <c r="S24" s="42"/>
      <c r="T24" s="42"/>
    </row>
    <row r="25" spans="1:20" customFormat="1" ht="15" x14ac:dyDescent="0.25">
      <c r="A25" s="43">
        <f>IF(F25&lt;&gt;"",COUNTA(F$4:F25),"")</f>
        <v>13</v>
      </c>
      <c r="B25" s="44" t="s">
        <v>62</v>
      </c>
      <c r="C25" s="45" t="s">
        <v>27</v>
      </c>
      <c r="D25" s="50">
        <v>4</v>
      </c>
      <c r="F25" s="28" t="s">
        <v>11</v>
      </c>
      <c r="S25" s="42"/>
      <c r="T25" s="42"/>
    </row>
    <row r="26" spans="1:20" customFormat="1" ht="15" x14ac:dyDescent="0.25">
      <c r="A26" s="43">
        <f>IF(F26&lt;&gt;"",COUNTA(F$4:F26),"")</f>
        <v>14</v>
      </c>
      <c r="B26" s="44" t="s">
        <v>325</v>
      </c>
      <c r="C26" s="45" t="s">
        <v>65</v>
      </c>
      <c r="D26" s="50">
        <v>4</v>
      </c>
      <c r="F26" s="28" t="s">
        <v>11</v>
      </c>
      <c r="S26" s="42"/>
      <c r="T26" s="42"/>
    </row>
    <row r="27" spans="1:20" customFormat="1" ht="15" x14ac:dyDescent="0.25">
      <c r="A27" s="43">
        <f>IF(F27&lt;&gt;"",COUNTA(F$4:F27),"")</f>
        <v>15</v>
      </c>
      <c r="B27" s="44" t="s">
        <v>66</v>
      </c>
      <c r="C27" s="45" t="s">
        <v>14</v>
      </c>
      <c r="D27" s="51">
        <v>0.24</v>
      </c>
      <c r="F27" s="28" t="s">
        <v>11</v>
      </c>
      <c r="S27" s="42"/>
      <c r="T27" s="42"/>
    </row>
    <row r="28" spans="1:20" customFormat="1" ht="15" x14ac:dyDescent="0.25">
      <c r="A28" s="43">
        <f>IF(F28&lt;&gt;"",COUNTA(F$4:F28),"")</f>
        <v>16</v>
      </c>
      <c r="B28" s="44" t="s">
        <v>70</v>
      </c>
      <c r="C28" s="45" t="s">
        <v>10</v>
      </c>
      <c r="D28" s="46">
        <v>9.8799999999999999E-3</v>
      </c>
      <c r="F28" s="28" t="s">
        <v>11</v>
      </c>
      <c r="S28" s="42"/>
      <c r="T28" s="42"/>
    </row>
    <row r="29" spans="1:20" customFormat="1" ht="22.5" x14ac:dyDescent="0.25">
      <c r="A29" s="43">
        <f>IF(F29&lt;&gt;"",COUNTA(F$4:F29),"")</f>
        <v>17</v>
      </c>
      <c r="B29" s="44" t="s">
        <v>159</v>
      </c>
      <c r="C29" s="45" t="s">
        <v>10</v>
      </c>
      <c r="D29" s="53">
        <v>5.5999999999999999E-3</v>
      </c>
      <c r="F29" s="28" t="s">
        <v>11</v>
      </c>
      <c r="S29" s="42"/>
      <c r="T29" s="42"/>
    </row>
    <row r="30" spans="1:20" customFormat="1" ht="15" x14ac:dyDescent="0.25">
      <c r="A30" s="43">
        <f>IF(F30&lt;&gt;"",COUNTA(F$4:F30),"")</f>
        <v>18</v>
      </c>
      <c r="B30" s="44" t="s">
        <v>21</v>
      </c>
      <c r="C30" s="45" t="s">
        <v>10</v>
      </c>
      <c r="D30" s="53">
        <v>4.0000000000000002E-4</v>
      </c>
      <c r="F30" s="28" t="s">
        <v>11</v>
      </c>
      <c r="S30" s="42"/>
      <c r="T30" s="42"/>
    </row>
    <row r="31" spans="1:20" customFormat="1" ht="15" x14ac:dyDescent="0.25">
      <c r="A31" s="43">
        <f>IF(F31&lt;&gt;"",COUNTA(F$4:F31),"")</f>
        <v>19</v>
      </c>
      <c r="B31" s="44" t="s">
        <v>23</v>
      </c>
      <c r="C31" s="45" t="s">
        <v>10</v>
      </c>
      <c r="D31" s="46">
        <v>7.2000000000000005E-4</v>
      </c>
      <c r="F31" s="28" t="s">
        <v>11</v>
      </c>
      <c r="S31" s="42"/>
      <c r="T31" s="42"/>
    </row>
    <row r="32" spans="1:20" customFormat="1" ht="15" x14ac:dyDescent="0.25">
      <c r="A32" s="43">
        <f>IF(F32&lt;&gt;"",COUNTA(F$4:F32),"")</f>
        <v>20</v>
      </c>
      <c r="B32" s="44" t="s">
        <v>78</v>
      </c>
      <c r="C32" s="45" t="s">
        <v>27</v>
      </c>
      <c r="D32" s="50">
        <v>2</v>
      </c>
      <c r="F32" s="28" t="s">
        <v>11</v>
      </c>
      <c r="S32" s="42"/>
      <c r="T32" s="42"/>
    </row>
    <row r="33" spans="1:20" customFormat="1" ht="15" x14ac:dyDescent="0.25">
      <c r="A33" s="43">
        <f>IF(F33&lt;&gt;"",COUNTA(F$4:F33),"")</f>
        <v>21</v>
      </c>
      <c r="B33" s="44" t="s">
        <v>79</v>
      </c>
      <c r="C33" s="45" t="s">
        <v>80</v>
      </c>
      <c r="D33" s="48">
        <v>2.4E-2</v>
      </c>
      <c r="F33" s="28" t="s">
        <v>11</v>
      </c>
      <c r="S33" s="42"/>
      <c r="T33" s="42"/>
    </row>
    <row r="34" spans="1:20" customFormat="1" ht="15" x14ac:dyDescent="0.25">
      <c r="A34" s="43">
        <f>IF(F34&lt;&gt;"",COUNTA(F$4:F34),"")</f>
        <v>22</v>
      </c>
      <c r="B34" s="44" t="s">
        <v>81</v>
      </c>
      <c r="C34" s="45" t="s">
        <v>27</v>
      </c>
      <c r="D34" s="50">
        <v>4</v>
      </c>
      <c r="F34" s="28" t="s">
        <v>11</v>
      </c>
      <c r="S34" s="42"/>
      <c r="T34" s="42"/>
    </row>
    <row r="35" spans="1:20" customFormat="1" ht="33.75" x14ac:dyDescent="0.25">
      <c r="A35" s="43">
        <f>IF(F35&lt;&gt;"",COUNTA(F$4:F35),"")</f>
        <v>23</v>
      </c>
      <c r="B35" s="44" t="s">
        <v>88</v>
      </c>
      <c r="C35" s="45" t="s">
        <v>27</v>
      </c>
      <c r="D35" s="50">
        <v>4</v>
      </c>
      <c r="F35" s="28" t="s">
        <v>11</v>
      </c>
      <c r="S35" s="42"/>
      <c r="T35" s="42"/>
    </row>
    <row r="36" spans="1:20" customFormat="1" ht="22.5" x14ac:dyDescent="0.25">
      <c r="A36" s="43">
        <f>IF(F36&lt;&gt;"",COUNTA(F$4:F36),"")</f>
        <v>24</v>
      </c>
      <c r="B36" s="44" t="s">
        <v>95</v>
      </c>
      <c r="C36" s="45" t="s">
        <v>27</v>
      </c>
      <c r="D36" s="50">
        <v>2</v>
      </c>
      <c r="F36" s="28" t="s">
        <v>11</v>
      </c>
      <c r="S36" s="42"/>
      <c r="T36" s="42"/>
    </row>
    <row r="37" spans="1:20" customFormat="1" ht="13.5" customHeight="1" x14ac:dyDescent="0.25"/>
    <row r="39" spans="1:20" customFormat="1" ht="22.5" x14ac:dyDescent="0.25">
      <c r="A39" s="43">
        <f>IF(F39&lt;&gt;"",COUNTA(F$4:F39),"")</f>
        <v>25</v>
      </c>
      <c r="B39" s="44" t="s">
        <v>36</v>
      </c>
      <c r="C39" s="45" t="s">
        <v>37</v>
      </c>
      <c r="D39" s="50">
        <v>110</v>
      </c>
      <c r="F39" s="28" t="s">
        <v>11</v>
      </c>
      <c r="S39" s="42"/>
      <c r="T39" s="42"/>
    </row>
    <row r="40" spans="1:20" customFormat="1" ht="15" x14ac:dyDescent="0.25">
      <c r="A40" s="43">
        <f>IF(F40&lt;&gt;"",COUNTA(F$4:F40),"")</f>
        <v>26</v>
      </c>
      <c r="B40" s="44" t="s">
        <v>38</v>
      </c>
      <c r="C40" s="45" t="s">
        <v>27</v>
      </c>
      <c r="D40" s="50">
        <v>5</v>
      </c>
      <c r="F40" s="28" t="s">
        <v>11</v>
      </c>
      <c r="S40" s="42"/>
      <c r="T40" s="42"/>
    </row>
    <row r="41" spans="1:20" customFormat="1" ht="33.75" x14ac:dyDescent="0.25">
      <c r="A41" s="43">
        <f>IF(F41&lt;&gt;"",COUNTA(F$4:F41),"")</f>
        <v>27</v>
      </c>
      <c r="B41" s="44" t="s">
        <v>39</v>
      </c>
      <c r="C41" s="45" t="s">
        <v>16</v>
      </c>
      <c r="D41" s="50">
        <v>50</v>
      </c>
      <c r="F41" s="28" t="s">
        <v>11</v>
      </c>
      <c r="S41" s="42"/>
      <c r="T41" s="42"/>
    </row>
    <row r="42" spans="1:20" customFormat="1" ht="33.75" x14ac:dyDescent="0.25">
      <c r="A42" s="43">
        <f>IF(F42&lt;&gt;"",COUNTA(F$4:F42),"")</f>
        <v>28</v>
      </c>
      <c r="B42" s="44" t="s">
        <v>40</v>
      </c>
      <c r="C42" s="45" t="s">
        <v>16</v>
      </c>
      <c r="D42" s="50">
        <v>50</v>
      </c>
      <c r="F42" s="28" t="s">
        <v>11</v>
      </c>
      <c r="S42" s="42"/>
      <c r="T42" s="42"/>
    </row>
    <row r="43" spans="1:20" customFormat="1" ht="15" x14ac:dyDescent="0.25">
      <c r="A43" s="43">
        <f>IF(F43&lt;&gt;"",COUNTA(F$4:F43),"")</f>
        <v>29</v>
      </c>
      <c r="B43" s="44" t="s">
        <v>332</v>
      </c>
      <c r="C43" s="45" t="s">
        <v>10</v>
      </c>
      <c r="D43" s="48">
        <v>13.507999999999999</v>
      </c>
      <c r="F43" s="28" t="s">
        <v>11</v>
      </c>
      <c r="S43" s="42"/>
      <c r="T43" s="42"/>
    </row>
    <row r="44" spans="1:20" customFormat="1" ht="15" x14ac:dyDescent="0.25">
      <c r="A44" s="43">
        <f>IF(F44&lt;&gt;"",COUNTA(F$4:F44),"")</f>
        <v>30</v>
      </c>
      <c r="B44" s="44" t="s">
        <v>53</v>
      </c>
      <c r="C44" s="45" t="s">
        <v>49</v>
      </c>
      <c r="D44" s="48">
        <v>0.105</v>
      </c>
      <c r="F44" s="28" t="s">
        <v>11</v>
      </c>
      <c r="S44" s="42"/>
      <c r="T44" s="42"/>
    </row>
    <row r="45" spans="1:20" customFormat="1" ht="15" x14ac:dyDescent="0.25">
      <c r="A45" s="43">
        <f>IF(F45&lt;&gt;"",COUNTA(F$4:F45),"")</f>
        <v>31</v>
      </c>
      <c r="B45" s="44" t="s">
        <v>58</v>
      </c>
      <c r="C45" s="45" t="s">
        <v>27</v>
      </c>
      <c r="D45" s="50">
        <v>5</v>
      </c>
      <c r="F45" s="28" t="s">
        <v>11</v>
      </c>
      <c r="S45" s="42"/>
      <c r="T45" s="42"/>
    </row>
    <row r="46" spans="1:20" customFormat="1" ht="33.75" x14ac:dyDescent="0.25">
      <c r="A46" s="43">
        <f>IF(F46&lt;&gt;"",COUNTA(F$4:F46),"")</f>
        <v>32</v>
      </c>
      <c r="B46" s="44" t="s">
        <v>59</v>
      </c>
      <c r="C46" s="45" t="s">
        <v>16</v>
      </c>
      <c r="D46" s="52">
        <v>50.5</v>
      </c>
      <c r="F46" s="28" t="s">
        <v>11</v>
      </c>
      <c r="S46" s="42"/>
      <c r="T46" s="42"/>
    </row>
  </sheetData>
  <mergeCells count="4">
    <mergeCell ref="B6:D6"/>
    <mergeCell ref="B7:D7"/>
    <mergeCell ref="A11:D11"/>
    <mergeCell ref="A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РВ №1</vt:lpstr>
      <vt:lpstr>РВ №2</vt:lpstr>
      <vt:lpstr>РВ №3</vt:lpstr>
      <vt:lpstr>РВ №4</vt:lpstr>
      <vt:lpstr>РВ №5</vt:lpstr>
      <vt:lpstr>РВ №6</vt:lpstr>
      <vt:lpstr>РВ №7</vt:lpstr>
      <vt:lpstr>РВ №8</vt:lpstr>
      <vt:lpstr>РВ №9</vt:lpstr>
      <vt:lpstr>РВ №10</vt:lpstr>
      <vt:lpstr>РВ №11</vt:lpstr>
      <vt:lpstr>РВ №12</vt:lpstr>
      <vt:lpstr>'РВ №1'!Заголовки_для_печати</vt:lpstr>
      <vt:lpstr>'РВ №1'!Область_печати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Воробьев Юрий Викторович</cp:lastModifiedBy>
  <cp:lastPrinted>2022-10-24T12:13:08Z</cp:lastPrinted>
  <dcterms:created xsi:type="dcterms:W3CDTF">2020-09-30T08:50:27Z</dcterms:created>
  <dcterms:modified xsi:type="dcterms:W3CDTF">2023-11-23T11:57:47Z</dcterms:modified>
</cp:coreProperties>
</file>